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defaultThemeVersion="124226"/>
  <mc:AlternateContent xmlns:mc="http://schemas.openxmlformats.org/markup-compatibility/2006">
    <mc:Choice Requires="x15">
      <x15ac:absPath xmlns:x15ac="http://schemas.microsoft.com/office/spreadsheetml/2010/11/ac" url="H:\COMUNICACIÓN\01. Periodo 2021-2027\convocatorias\202512 convocatoria\"/>
    </mc:Choice>
  </mc:AlternateContent>
  <xr:revisionPtr revIDLastSave="0" documentId="13_ncr:1_{0501536C-DE07-4F7B-BEA5-30936D6D4424}" xr6:coauthVersionLast="47" xr6:coauthVersionMax="47" xr10:uidLastSave="{00000000-0000-0000-0000-000000000000}"/>
  <bookViews>
    <workbookView xWindow="-120" yWindow="-120" windowWidth="29040" windowHeight="15720" xr2:uid="{00000000-000D-0000-FFFF-FFFF00000000}"/>
  </bookViews>
  <sheets>
    <sheet name="PROGRAMA FEDER AS" sheetId="1" r:id="rId1"/>
  </sheets>
  <definedNames>
    <definedName name="_xlnm._FilterDatabase" localSheetId="0" hidden="1">'PROGRAMA FEDER AS'!$A$1:$O$284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269" i="1" l="1"/>
  <c r="K267" i="1"/>
  <c r="K266" i="1"/>
  <c r="K265" i="1"/>
  <c r="K264" i="1"/>
  <c r="K263" i="1"/>
  <c r="K262" i="1"/>
  <c r="K261" i="1"/>
  <c r="K260" i="1"/>
  <c r="K259" i="1"/>
  <c r="K258" i="1"/>
  <c r="K256" i="1"/>
  <c r="K278" i="1"/>
  <c r="K219" i="1"/>
  <c r="K206" i="1"/>
  <c r="K205" i="1"/>
  <c r="K204" i="1"/>
  <c r="K139" i="1"/>
  <c r="K138" i="1"/>
  <c r="K137" i="1"/>
  <c r="K136" i="1"/>
  <c r="K135" i="1"/>
  <c r="K134" i="1"/>
  <c r="K118" i="1"/>
  <c r="K112" i="1"/>
  <c r="K111" i="1"/>
  <c r="K110" i="1"/>
  <c r="K109" i="1"/>
  <c r="K108" i="1"/>
  <c r="K107" i="1"/>
  <c r="J90" i="1"/>
  <c r="J89" i="1"/>
  <c r="J88" i="1"/>
  <c r="J87" i="1"/>
  <c r="J85" i="1"/>
  <c r="J84" i="1"/>
  <c r="J83" i="1"/>
  <c r="J82" i="1"/>
  <c r="J81" i="1"/>
  <c r="J80" i="1"/>
  <c r="J78" i="1"/>
  <c r="J77" i="1"/>
  <c r="J76" i="1"/>
  <c r="J75" i="1"/>
  <c r="J74" i="1"/>
  <c r="J73" i="1"/>
  <c r="J72" i="1"/>
  <c r="J71" i="1"/>
  <c r="J70" i="1"/>
  <c r="K69" i="1" l="1"/>
  <c r="K68" i="1"/>
  <c r="J65" i="1"/>
  <c r="J64" i="1"/>
  <c r="J63" i="1"/>
  <c r="J62" i="1"/>
  <c r="J61" i="1"/>
  <c r="J60" i="1"/>
  <c r="J58" i="1"/>
  <c r="J56" i="1"/>
  <c r="J54" i="1"/>
  <c r="J53" i="1"/>
  <c r="J52" i="1"/>
  <c r="J51" i="1"/>
  <c r="J50" i="1"/>
  <c r="J49" i="1"/>
  <c r="J43" i="1"/>
  <c r="J42" i="1"/>
</calcChain>
</file>

<file path=xl/sharedStrings.xml><?xml version="1.0" encoding="utf-8"?>
<sst xmlns="http://schemas.openxmlformats.org/spreadsheetml/2006/main" count="2857" uniqueCount="749">
  <si>
    <t>Título Programa</t>
  </si>
  <si>
    <t>Objetivo político</t>
  </si>
  <si>
    <t>Objetivo específico</t>
  </si>
  <si>
    <t>Denominación tipo de acción</t>
  </si>
  <si>
    <t xml:space="preserve">Entidad convocante </t>
  </si>
  <si>
    <t>Tipo de Convocatoria (Licitación, subvención/ayuda)</t>
  </si>
  <si>
    <t>Descripción Convocatoria</t>
  </si>
  <si>
    <t>Beneficiarios previstos *</t>
  </si>
  <si>
    <t>Región *</t>
  </si>
  <si>
    <t>Valor total estimado de convocatoria</t>
  </si>
  <si>
    <t>Importe de la ayuda UE *</t>
  </si>
  <si>
    <t>Fecha prevista de inicio del plazo de presentación de solicitudes *</t>
  </si>
  <si>
    <t>Fecha prevista de cierre del plazo de presentación de solicitudes</t>
  </si>
  <si>
    <t>URL publicación/información</t>
  </si>
  <si>
    <t>* Campos obligatorios según Art. 49.2 del RDC</t>
  </si>
  <si>
    <t>PRINCIPADO DE ASTURIAS</t>
  </si>
  <si>
    <t>OP1. Una Europa más competitiva y más inteligente</t>
  </si>
  <si>
    <t>1.1 I+D+I</t>
  </si>
  <si>
    <t>Subvenciones dirigidas a la ejecución de proyectos de I+D+i en el Principado de Asturias</t>
  </si>
  <si>
    <t>SEKUENS</t>
  </si>
  <si>
    <t>Ayuda/Subvención</t>
  </si>
  <si>
    <t>Empresas</t>
  </si>
  <si>
    <t>ES120 - Asturias</t>
  </si>
  <si>
    <t>Concesión de subvenciones, en régimen de concurrencia competitiva, a empresas que lleven a cabo proyectos de I+D en el Principado de Asturias, debiendo encuadrarse los mismos en las categorías de Investigación Industrial, Desarrollo Experimental o Estudios de Viabilidad, y tener como finalidad la obtención de nuevos productos, procesos o servicios nuevos o  mejorados y enmarcarse en los ámbitos y retos de la Estrategia de Especialización, pudiendo realizarse y realizarse en dos modalidades, directamente por la empresa (modalidad 1) o subcontratando íntegramente a un proveedor externo de I+D (modalidad 2). Los proyectos de modalidad 1 podrán realizarse individualmente o en colaboración, mientras que los  proyectos en modalidad 2 deberán realizarse necesariamente de forma individual.</t>
  </si>
  <si>
    <t>Ayudas para la realización de proyectos de I+D+i desarrollados en colaboración por organismos de investigación y empresas en el Principado de Asturias. (Principado de Asturias).</t>
  </si>
  <si>
    <t>Grupos de investigación</t>
  </si>
  <si>
    <t>Realización de proyectos de I+D+i que promuevan la transferencia de conocimiento desde éstos hacia las empresas en áreas de interés de éstas últimas, durante el período 2025</t>
  </si>
  <si>
    <t>Subvenciones dirigidas a empresas del Principado de Asturias en el marco del Programa de Cheques, Modalidad de Innovación (Principado de Asturias).</t>
  </si>
  <si>
    <t>Ayudas a empresas para la incorporación de personal para el desarrollo y/o gestión de actividades de I+D+i (Principado de Asturias</t>
  </si>
  <si>
    <t>Ayudas a empresas para la incorporación de personal para el desarrollo y/o gestión de actividades de I+D+i durante el período 2025</t>
  </si>
  <si>
    <t>1.3 Pymes</t>
  </si>
  <si>
    <t xml:space="preserve">Subvenciones para proyectos de inversión empresarial en el ámbito del Principado de Asturias </t>
  </si>
  <si>
    <t>Concesión de ayudas a proyectos de inversión empresarial que se lleven a cabo dentro del ámbito territorial del Principado de Asturias, en régimen de concurrencia competitiva, siempre y cuando cumplan los requisitos establecidos en la convocatoria y sus bases reguladoras. Se contempla en esta convocatoria, un único programa: Programa 1. Subvenciones a la inversión empresarial.</t>
  </si>
  <si>
    <t xml:space="preserve">Subvenciones dirigidas a apoyar la promoción internacional y la diversificación de los mercados de las empresas del Principado de Asturias </t>
  </si>
  <si>
    <t>Concesión de subvenciones, en régimen de concurrencia competitiva, a empresas que lleven a cabo proyectos para incrementar sus exportaciones o diversificar los mercados destino de sus productos y servicios, siempre y cuando cumplan los requisitos establecidos en la convocatoria y en sus bases reguladoras.</t>
  </si>
  <si>
    <t xml:space="preserve">Subvenciones dirigidas a empresas de base tecnológica en el Principado de Asturias </t>
  </si>
  <si>
    <t>Concesión de subvenciones, en régimen de concurrencia competitiva, para fomentar la puesta en marcha y desarrollo de EBT en el Principado de Asturias, con el fin de que los proyectos de investigación y desarrollo tecnológico puedan convertirse en una realidad empresarial que aporte valor añadido al tejido empresarial de la región.</t>
  </si>
  <si>
    <t>1.2 Digitalización</t>
  </si>
  <si>
    <t>Digitalización de aplicaciones de e-gobierno</t>
  </si>
  <si>
    <t>ES205001 PRINCIPADO DE ASTURIAS</t>
  </si>
  <si>
    <t>Licitación</t>
  </si>
  <si>
    <t>Sistema integral de gestión de los sistemas de información centros de cuidados de larga duración del sistema asturiano de servicios sociales (SIGCASA)</t>
  </si>
  <si>
    <t>https://contrataciondelestado.es/wps/poc?uri=deeplink%3Adetalle_licitacion&amp;idEvl=iiwHsWqpauqmq21uxhbaVQ%3D%3D</t>
  </si>
  <si>
    <t>Desarrollo de infraestructuras TIC administración pública del Principado de Asturias</t>
  </si>
  <si>
    <t>Sistemas de grabación y videoconferencia en salas de vistas</t>
  </si>
  <si>
    <t>https://contrataciondelestado.es/wps/poc?uri=deeplink%3Adetalle_licitacion&amp;idEvl=8wwBGnHawfPnSoTX3z%2F7wA%3D%3D</t>
  </si>
  <si>
    <t>Detección y mitigación ante ataques de denegación de servicio distribuidos (DDOS) desde Internet</t>
  </si>
  <si>
    <t>https://contrataciondelestado.es/wps/poc?uri=deeplink%3Adetalle_licitacion&amp;idEvl=Hlb9Tq0LkKgSugstABGr5A%3D%3D</t>
  </si>
  <si>
    <t>BUS integración para SALUD</t>
  </si>
  <si>
    <t>https://contrataciondelestado.es/wps/poc?uri=deeplink%3Adetalle_licitacion&amp;idEvl=kRuokVZmVnUSugstABGr5A%3D%3D</t>
  </si>
  <si>
    <t>Despliegue SIL corporativo (Farmaindustria)</t>
  </si>
  <si>
    <t>https://contrataciondelestado.es/wps/poc?uri=deeplink%3Adetalle_licitacion&amp;idEvl=qdIA7EbFNqdPpzdqOdhuWg%3D%3D</t>
  </si>
  <si>
    <t>OP2. Una Europa más verde</t>
  </si>
  <si>
    <t>2.1  Eficiencia energética</t>
  </si>
  <si>
    <t>Proyectos de rehabilitación energética de edificios públicos</t>
  </si>
  <si>
    <t>CP Obanca (Cangas del Narcea)</t>
  </si>
  <si>
    <t>https://contrataciondelestado.es/wps/poc?uri=deeplink%3Adetalle_licitacion&amp;idEvl=VcTQV88pJfAkJPJS%2BPS9vg%3D%3D</t>
  </si>
  <si>
    <t xml:space="preserve">Creación de infraestructuras de generación de energía fotovoltaica en EDAR </t>
  </si>
  <si>
    <t>Instalación fotovoltaica en la EDAR de Villapérez (Oviedo)</t>
  </si>
  <si>
    <t>https://contrataciondelestado.es/wps/poc?uri=deeplink%3Adetalle_licitacion&amp;idEvl=mr0zgjwuNgmcTfjQf3USOg%3D%3D</t>
  </si>
  <si>
    <t>2.4 Riesgos</t>
  </si>
  <si>
    <t xml:space="preserve">Actuaciones en zonas inundables por acción fluvial </t>
  </si>
  <si>
    <t>Defensa de Arriondas frente a las Avenidas. ASTURIAS. FASE II</t>
  </si>
  <si>
    <t>https://contrataciondelestado.es/wps/poc?uri=deeplink%3Adetalle_licitacion&amp;idEvl=ODCOw94FHvouf4aBO%2BvQlQ%3D%3D</t>
  </si>
  <si>
    <t xml:space="preserve">Actuaciones en el ámbito de los puertos del Principado de Asturias </t>
  </si>
  <si>
    <t>Recarga de bloques en el puerto de Lastres</t>
  </si>
  <si>
    <t>https://contrataciondelestado.es/wps/poc?uri=deeplink%3Adetalle_licitacion&amp;idEvl=AyVMNcAimfUBPRBxZ4nJ%2Fg%3D%3D</t>
  </si>
  <si>
    <t xml:space="preserve">Actuaciones de mejora en el parque móvil de bomberos </t>
  </si>
  <si>
    <t>1 Autobombas nodrizas</t>
  </si>
  <si>
    <t>https://contrataciondelestado.es/wps/poc?uri=deeplink%3Adetalle_licitacion&amp;idEvl=zkk3icVZXjCrz3GQd5r6SQ%3D%3D</t>
  </si>
  <si>
    <t>2 Autobombas nodrizas</t>
  </si>
  <si>
    <t xml:space="preserve">Suministro de 7 vehículos autobombas forestales </t>
  </si>
  <si>
    <t>https://contrataciondelestado.es/wps/poc?uri=deeplink%3Adetalle_licitacion&amp;idEvl=ACRlvs9XBXk%2B1TMyIiZmzw%3D%3D</t>
  </si>
  <si>
    <t>12 Autobombas forestales</t>
  </si>
  <si>
    <t>https://contrataciondelestado.es/wps/poc?uri=deeplink%3Adetalle_licitacion&amp;idEvl=kpgY0WggsypvYnTkQN0%2FZA%3D%3D</t>
  </si>
  <si>
    <t>2.5 Agua</t>
  </si>
  <si>
    <t>Inversión y mejora en infraestructuras de saneamiento: Renovación y aumento de capacidad de la conducción principal de la aglomeración Nora-Noreña</t>
  </si>
  <si>
    <t>Colector interceptor del río Nora: Tramo aliviadero Oviedo Sur-EDAR de Villapérez. Tramo II: Aliviadero Oviedo Norte-EDAR de Villapérez</t>
  </si>
  <si>
    <t>https://contrataciondelestado.es/wps/poc?uri=deeplink%3Adetalle_licitacion&amp;idEvl=SrttoDCw6I%2BiEJrVRqloyA%3D%3D</t>
  </si>
  <si>
    <t>Inversión y mejora en nuevas infraestructuras de abastecimiento</t>
  </si>
  <si>
    <t>Abastecimiento Gestoselo y Gestoso (Grandas de Salime)</t>
  </si>
  <si>
    <t>https://contrataciondelestado.es/wps/poc?uri=deeplink%3Adetalle_licitacion&amp;idEvl=RvqfWHFlQ%2BUBPRBxZ4nJ%2Fg%3D%3D</t>
  </si>
  <si>
    <t>Adapt.cambio climát.e inst.potab.Sariego</t>
  </si>
  <si>
    <t>https://contrataciondelestado.es/wps/poc?uri=deeplink%3Adetalle_licitacion&amp;idEvl=Ie9lEptIrAy8ebB%2FXTwy0A%3D%3D</t>
  </si>
  <si>
    <t>Mejora de suministro de agua regenerada. Economía circular del agua y reducción de la huella de carbono.• Línea 1. Instalaciones de regeneración</t>
  </si>
  <si>
    <t>https://contrataciondelestado.es/wps/poc?uri=deeplink%3Adetalle_licitacion&amp;idEvl=fHUBjEvIyI970UvEyYJSGw%3D%3D</t>
  </si>
  <si>
    <t>OP4. Una Europa más social e integradora</t>
  </si>
  <si>
    <t>4.2 Educación</t>
  </si>
  <si>
    <t>Construcción y reforma de centros educativos en primaria y secundaria</t>
  </si>
  <si>
    <t>IES La Florida</t>
  </si>
  <si>
    <t>https://contrataciondelestado.es/wps/poc?uri=deeplink%3Adetalle_licitacion&amp;idEvl=URzRd6Pth%2BJvYnTkQN0%2FZA%3D%3D</t>
  </si>
  <si>
    <t>IES Corredoria II en Oviedo</t>
  </si>
  <si>
    <t>https://contrataciondelestado.es/wps/poc?uri=deeplink%3Adetalle_licitacion&amp;idEvl=KE98ugQh62jnSoTX3z%2F7wA%3D%3D</t>
  </si>
  <si>
    <t>Colegio Público en Nuevo Roces-(Gijón)</t>
  </si>
  <si>
    <t>https://contrataciondelestado.es/wps/poc?uri=deeplink%3Adetalle_licitacion&amp;idEvl=4GpHGRBxbUrnSoTX3z%2F7wA%3D%3D</t>
  </si>
  <si>
    <t>4.5 Sanidad</t>
  </si>
  <si>
    <t xml:space="preserve">Hospital Universitario de Cabueñes </t>
  </si>
  <si>
    <t>Hospital Universitario de Cabueñes (CAHU) Obras de Ampliación y Reforma - Fase I, Gijón</t>
  </si>
  <si>
    <t>https://contrataciondelestado.es/wps/poc?uri=deeplink%3Adetalle_licitacion&amp;idEvl=zTrn7v1OTmPnSoTX3z%2F7wA%3D%3D</t>
  </si>
  <si>
    <t>Construcción y mejora de centros sanitarios y consultorios de atención primaria</t>
  </si>
  <si>
    <t>Consultorio Periférico Nuevo Roces, Gijón</t>
  </si>
  <si>
    <t>https://contrataciondelestado.es/wps/poc?uri=deeplink%3Adetalle_licitacion&amp;idEvl=OdT885qMeSWXQV0WE7lYPw%3D%3D</t>
  </si>
  <si>
    <t>Centro de Salud de Sotrondio en San Martín del Rey Aurelio (Asturias)</t>
  </si>
  <si>
    <t>https://contrataciondelestado.es/wps/poc?uri=deeplink%3Adetalle_licitacion&amp;idEvl=KBvYBw4yltF7h85%2Fpmmsfw%3D%3D</t>
  </si>
  <si>
    <t>https://miprincipado.asturias.es/bopa/disposiciones?p_p_id=pa_sede_bopa_web_portlet_SedeBopaDispositionWeb&amp;p_p_lifecycle=0&amp;_pa_sede_bopa_web_portlet_SedeBopaDispositionWeb_mvcRenderCommandName=%2Fdisposition%2Fdetail&amp;p_r_p_dispositionText=2025-02938&amp;p_r_p_dispositionReference=2025-02938&amp;p_r_p_dispositionDate=16%2F04%2F2025</t>
  </si>
  <si>
    <t>https://miprincipado.asturias.es/bopa/disposiciones?p_p_id=pa_sede_bopa_web_portlet_SedeBopaDispositionWeb&amp;p_p_lifecycle=0&amp;_pa_sede_bopa_web_portlet_SedeBopaDispositionWeb_mvcRenderCommandName=%2Fdisposition%2Fdetail&amp;p_r_p_dispositionText=2025-02936&amp;p_r_p_dispositionReference=2025-02936&amp;p_r_p_dispositionDate=15%2F04%2F2025</t>
  </si>
  <si>
    <t>https://miprincipado.asturias.es/bopa/disposiciones?p_p_id=pa_sede_bopa_web_portlet_SedeBopaDispositionWeb&amp;p_p_lifecycle=0&amp;_pa_sede_bopa_web_portlet_SedeBopaDispositionWeb_mvcRenderCommandName=%2Fdisposition%2Fdetail&amp;p_r_p_dispositionText=2025-02601&amp;p_r_p_dispositionReference=2025-02601&amp;p_r_p_dispositionDate=03%2F04%2F2025</t>
  </si>
  <si>
    <t>https://miprincipado.asturias.es/bopa-sumario?p_p_id=pa_sede_bopa_web_portlet_SedeBopaSummaryWeb&amp;p_p_lifecycle=0&amp;p_r_p_summaryDate=02/04/2025&amp;p_r_p_summaryIsSearch=false</t>
  </si>
  <si>
    <t>https://miprincipado.asturias.es/bopa/disposiciones?p_p_id=pa_sede_bopa_web_portlet_SedeBopaDispositionWeb&amp;p_p_lifecycle=0&amp;_pa_sede_bopa_web_portlet_SedeBopaDispositionWeb_mvcRenderCommandName=%2Fdisposition%2Fdetail&amp;p_r_p_dispositionText=2025-04674&amp;p_r_p_dispositionReference=2025-04674&amp;p_r_p_dispositionDate=10%2F06%2F2025</t>
  </si>
  <si>
    <t>Concesión de subvenciones, en régimen de concurrencia competitiva, a pymes con personalidad jurídica propia y a empresarios individuales que quieran incrementar su competitividad a través de los servicios de asesoramiento y asistencia técnica o de consultoría, enmarcados en la modalidad de Cheques de Innovación, que se concreta en cuatro líneas de cheques: Asesoramiento tecnológico, Digitalización de la empresa (en el marco del Asturias Digital Innovation Hub), Consultoría para la certificación y Diseño.</t>
  </si>
  <si>
    <t>https://www.infosubvenciones.es/bdnstrans/GE/es/convocatoria/862369</t>
  </si>
  <si>
    <t>https://www.infosubvenciones.es/bdnstrans/GE/es/convocatoria/862370</t>
  </si>
  <si>
    <t>Planes de actuación para centros de I+D+i empresariales (CID)</t>
  </si>
  <si>
    <t>https://www.infosubvenciones.es/bdnstrans/GE/es/convocatoria/827114</t>
  </si>
  <si>
    <t>23/05/2025</t>
  </si>
  <si>
    <t>04/04/2025</t>
  </si>
  <si>
    <t>06/05/2025</t>
  </si>
  <si>
    <t>03/04/2025</t>
  </si>
  <si>
    <t>23/09/2025</t>
  </si>
  <si>
    <t>11/06/2025</t>
  </si>
  <si>
    <t>25/04/2025</t>
  </si>
  <si>
    <t>10/06/2025</t>
  </si>
  <si>
    <t>1.6 I+D+I STEP</t>
  </si>
  <si>
    <t>Concesión de subvenciones para la ejecución de planes de actuación  para Centros de I+D+i empresariales ejercicio 2025</t>
  </si>
  <si>
    <t>CANTABRIA</t>
  </si>
  <si>
    <t>Alumbrado público</t>
  </si>
  <si>
    <t>D.G.  DE INDUSTRIA, ENERGÍA Y MINAS</t>
  </si>
  <si>
    <t>SUBVENCIÓN</t>
  </si>
  <si>
    <t>Alumbrado de vías públicas, edificios municipales y deportivos, por medio de sustitución de luminarias antiguas o de obra nueva.</t>
  </si>
  <si>
    <t>Vías públicas</t>
  </si>
  <si>
    <t>ES13 - Cantabria</t>
  </si>
  <si>
    <t>2.2 Energías renovables</t>
  </si>
  <si>
    <t>Instalaciones en edificios municipales y deportivos</t>
  </si>
  <si>
    <t>Instalaciones de energía renovable en edificios municipales y deportivos, por medio de fotovoltaicas y aerotermias.</t>
  </si>
  <si>
    <t>Edificios municipales y deportivos</t>
  </si>
  <si>
    <t>2.8 El fomento de la movilidad urbana multimodal sostenible</t>
  </si>
  <si>
    <t>Construcción de itinerarios ciclistas</t>
  </si>
  <si>
    <t>D.G. DE OBRAS PÚBLICAS</t>
  </si>
  <si>
    <t>LICITACIÓN</t>
  </si>
  <si>
    <t>Redacción de proyectos de itinerarios ciclistas siguiendo las especificaciones del Plan de Movilidad Ciclista de Cantabria</t>
  </si>
  <si>
    <t xml:space="preserve">Oficinas técnicas de proyectos de ingeniería de caminos. </t>
  </si>
  <si>
    <t>https://contrataciondelestado.es/</t>
  </si>
  <si>
    <t>2.7 Biodiversidad</t>
  </si>
  <si>
    <t>Licitación de proyectos de restauración ambiental</t>
  </si>
  <si>
    <t>DG MEDIO AMBIENTE Y CAMBIO CLIMÁTICO</t>
  </si>
  <si>
    <t>Licitación para proceder a la redacción del proyecto de restauración ambiental en Peñacabarga</t>
  </si>
  <si>
    <t>TM de Medio Cudeyo, Liérganes y Villescusa</t>
  </si>
  <si>
    <t>Cantabria</t>
  </si>
  <si>
    <t xml:space="preserve">Contrato menor/ Solicitud de al menos 3 ofertas </t>
  </si>
  <si>
    <t>Licitación para proceder a la redacción del proyecto de restauración ambiental "Sistemas dunares de la playa de Trengandin y de la playa de Helgueras (TM de Noja)"</t>
  </si>
  <si>
    <t>TM de Noja</t>
  </si>
  <si>
    <t xml:space="preserve">Plataforma de contratación </t>
  </si>
  <si>
    <t>CATALUÑA</t>
  </si>
  <si>
    <t>Impulso y promoción de actividades de I+i que despliegan la RIS3CAT2030</t>
  </si>
  <si>
    <t>Generalitat de Catalunya</t>
  </si>
  <si>
    <t>Subvención</t>
  </si>
  <si>
    <t>Convocatoria de ayudas a Núcleos de I+D empresarial dirigida a empresas catalanas que quieran desarrollar nuevos productos o servicios tecnológicos que respondan a las necesidades del mercado</t>
  </si>
  <si>
    <t>Pequeñas y medianas empresas</t>
  </si>
  <si>
    <t>ES51 - Cataluña</t>
  </si>
  <si>
    <t>https://dogc.gencat.cat/ca/document-del-dogc/?documentId=1014196</t>
  </si>
  <si>
    <t>Convocatoria de Innovación Tecnológica dirigida a empresas catalanas que quieran incorporar tecnologías avanzadas en el sector y que fomenten la transformación digital y verde</t>
  </si>
  <si>
    <t>https://dogc.gencat.cat/ca/document-del-dogc/?documentId=1014566</t>
  </si>
  <si>
    <t>Fortalecimiento instituciones de I+D, creación, consolidación, mejora de infraestr científicas y tecnológicas</t>
  </si>
  <si>
    <t>Convocatoria de ayudas para la realización de los proyectos de transferencia de conocimiento de las universidades de Cataluña, dirigidas a incrementar la actividad de valorización del ecosistema, la interacción y su impacto en el sector productivo</t>
  </si>
  <si>
    <t>Agentes de transferencia en I+D públicos y privados: universidades, centros de investigación, centros tecnológicos, fundaciones.</t>
  </si>
  <si>
    <t>cuarto trimestre 2025</t>
  </si>
  <si>
    <t>primer trimestre 2026</t>
  </si>
  <si>
    <t>Pendiente de publicar</t>
  </si>
  <si>
    <t>Apoyo a la inversión en construcción, habilitación y/o ampliación de edificaciones para infraestructuras de I+D singulares institucionales</t>
  </si>
  <si>
    <t>Agentes de transferrncia en I+D públicos y privados: universidades, centros de investigación, centros tecnológicos, fundaciones.</t>
  </si>
  <si>
    <t>https://dogc.gencat.cat/ca/document-del-dogc/?documentId=1001378</t>
  </si>
  <si>
    <t>Regiones del conocimiento</t>
  </si>
  <si>
    <t>Universidades públicas y privadas que integran el sistema universitario de Cataluña según lo que dispone el artículo 2 de la Ley 1/2003, de 19 de febrero, de universidades de Cataluña</t>
  </si>
  <si>
    <t>https://recercaiuniversitats.gencat.cat/ca/03_ambits_dactuacio/transferencia-coneixement/regions-coneixement/crida-regions-coneixement/</t>
  </si>
  <si>
    <t>Convocatoria de manifestación de interés para seleccionar operaciones de ejecución directa</t>
  </si>
  <si>
    <t>Mecanismo de Descubrimiento de Oportunidades</t>
  </si>
  <si>
    <t>Departamentos de la Generalitat de Cataluña, entidades autónomas administrativas, entidades del sector público participadas de forma mayoritaria por la Generalitat de Cataluña, directa o indirectamente, que promueven y ejecutan operaciones cofinanciadas en el Programa del FEDER de Cataluña 2021-2027</t>
  </si>
  <si>
    <t>cuarto trimestre 2029</t>
  </si>
  <si>
    <t>https://fonseuropeus.gencat.cat/web/.content/feder/2021-2027/programa-operatiu-catalunya/gestio/crida-expressio-actuacions-potencials-feder-2021-2027.pdf</t>
  </si>
  <si>
    <t>Proyectos estratégicos Singulares</t>
  </si>
  <si>
    <t>Impulso y promoción de compra pública de innovación</t>
  </si>
  <si>
    <t>Proyectos de compra pública de innovación</t>
  </si>
  <si>
    <t>Refuerzo de digitalización e innovación digital para la admin. electr. y servicios electr. Interoperables</t>
  </si>
  <si>
    <t xml:space="preserve">Refuerzo de la digitalización e innovación digital para la administración electrónica y los servicios electrónicos interoperables; </t>
  </si>
  <si>
    <t>1.6 STEP</t>
  </si>
  <si>
    <t>Inversiones para la transición digital e inteligente de la Plataforma de Tecnologías Estratégicas para Europa (STEP)</t>
  </si>
  <si>
    <t>Convocatoria para la selección directa de operaciones mencionadas expresamente en el Programa del FEDER de Catalunya 2021-2027- STEP</t>
  </si>
  <si>
    <t>Comunicación del proceso de selección de actuaciones para potenciales beneficiarios de ayuda en el marco del Programa del FEDER de Cataluña 2021-2027, en el marco de la iniciativa STEP reducir las dependencias estratégicas</t>
  </si>
  <si>
    <t>Departamentos de la Generalitat de Cataluña, entidades autónomas administrativas, entidades del sector público participadas de forma mayoritaria por la Generalitat de Cataluña, directamente o indirectamente, que promueven y ejecutan operaciones cofinanciadas en el Programa del FEDER de Cataluña 2021-2027.</t>
  </si>
  <si>
    <t>https://fonseuropeus.gencat.cat/web/.content/feder/2021-2027/programa-operatiu-catalunya/gestio/seleccio-actuacions-potencials-beneficiaris-ajuda-feder-catalunya-2021-2027-iniciativa-step.pdf</t>
  </si>
  <si>
    <t>Actuaciones de rehabilitación y eficiencia energética en edificios y equipamientos de serviciios públicos</t>
  </si>
  <si>
    <t>Actuaciones para la mejora de la eficiencia y el ahorro energético en edificios e infraestructuras de la Generalidad de Cataluña, en edificios de centros de investigación y edificios universitarios; fomentar la mejora de la eficiencia energética, así como la utilización de energías renovables por
parte de las comunidades de usuarios titulares de las infraestructuras de regadíos</t>
  </si>
  <si>
    <t>Actuaciones de energías renovables de conformidad con la Directiva (UE) 2018/2001</t>
  </si>
  <si>
    <t>Impulso al despliegue de las energías renovables; actuaciones dirigidas al despliegue de la energía solar; despliegue de otras energías renovables (geotérmica)</t>
  </si>
  <si>
    <t>Actuaciones relacionadas con la adaptación al cambio climático</t>
  </si>
  <si>
    <t>Acciones de mitigación y adaptación al cambio climático</t>
  </si>
  <si>
    <t>Actuaciones para la gestión del agua y conservación de los recursos hídricos</t>
  </si>
  <si>
    <t>Actuaciones de fomento del uso eficiente de los recursos hídricos a lo largo de todo el ciclo hidrológico; modernización de regadíos con el objetivo de ahorro de agua y adaptación al cambio climático</t>
  </si>
  <si>
    <t>Protección, restauración y uso sost. de la naturaleza y biodiv, patrim. y rec naturales, e infraestr. verdes y azules</t>
  </si>
  <si>
    <t xml:space="preserve">Restauración de espacios afectados por actividades extractivas; acciones de renaturalización y valorización de espacios naturales protegidos y promoción de infraestructuras verdes de Cataluña
</t>
  </si>
  <si>
    <t>2.8 Movilidad urbana</t>
  </si>
  <si>
    <t>Actuaciones para fomentar la movilidad urbana multimodal sostenible</t>
  </si>
  <si>
    <t>Movilidad urbana: metro; tren; tranvía y vías ciclistas</t>
  </si>
  <si>
    <t>2.9 STEP. Tecnologías limpias y eficientes</t>
  </si>
  <si>
    <t>4.3 Inclusión</t>
  </si>
  <si>
    <t>Adquisición y adecuación de viviendas para personas inscritas en las mesas de emergencia y abordaje del sinhogarismo</t>
  </si>
  <si>
    <t>Adquisición y adecuación de viviendas para dar respuesta a los hogares inscritos en las listas de las mesas de emergencias y abordaje del sinhogarismo en Cataluña</t>
  </si>
  <si>
    <t>Inversiones en centros de salud</t>
  </si>
  <si>
    <t>Instrumento financiero para pymes y midcaps</t>
  </si>
  <si>
    <t>Convocatoria de manifestación de interés para la financiación del instrumento de ingeniería financiera previsto en el Programa FEDER Cataluña 2021-2027</t>
  </si>
  <si>
    <t>Acciones de apoyo al crecimiento y la competitividad empresarial de pymes y pequeñas empresas de media capitalización.</t>
  </si>
  <si>
    <t>Instituto Catalán de Finanzas (ICF). Perceptores finales: pequeñas y medianas empresas y Midcaps</t>
  </si>
  <si>
    <t>https://dogc.gencat.cat/ca/document-del-dogc/?documentId=985090</t>
  </si>
  <si>
    <t>OP5. Una Europa más próxima a sus ciudadanos</t>
  </si>
  <si>
    <t>5.2 No urbano</t>
  </si>
  <si>
    <t>Desarrollo de estrategias territoriales integradas</t>
  </si>
  <si>
    <t>Convocatoria de manifestación de interés para seleccionar proyectos que mitiguen la despoblación territorial</t>
  </si>
  <si>
    <t>Actuaciones emmarcadas en las estrategias territoriales integradas que mitiguen la despoblación territorial de las cuatro Diputaciones provinciales catalanas</t>
  </si>
  <si>
    <t>Diputaciones provinciales</t>
  </si>
  <si>
    <t>https://municat.gencat.cat/web/.content/03_ajuts_subvencions/fons-europeus/feder/feder2014/feder2021/Crida_Manifestacio_Interes_FEDER_21-27_OE5.2_ES.pdf</t>
  </si>
  <si>
    <t>CASTILLA Y LEÓN</t>
  </si>
  <si>
    <t>Adquisición de equipamiento de alta tecnología en los Centros Hospitalarios de Castilla y León</t>
  </si>
  <si>
    <t>GERENCIA REGIONAL DE SALUD</t>
  </si>
  <si>
    <t>Adquisición de un PET-RM con destino al Hospital Clínico Universitario de Valladolid</t>
  </si>
  <si>
    <t xml:space="preserve">EMPRESAS </t>
  </si>
  <si>
    <t>ES41 - Castilla y León</t>
  </si>
  <si>
    <t>PENDIENTE DE LICITAR</t>
  </si>
  <si>
    <t>Renovación de equipamiento de alta tecnología en los Centros Hospitalarios de Castilla y León</t>
  </si>
  <si>
    <t>Renovación de un Acelerador Lineal de radioterapia con destino al Hospital Clínico Universitario de Valladolid</t>
  </si>
  <si>
    <t>https://contrataciondelestado.es/wps/poc?uri=deeplink:detalle_licitacion&amp;idEvl=X0xvYvjf2Tbi0Kd8%2Brcp6w%3D%3D</t>
  </si>
  <si>
    <t>Renovación de una Resonancia Magnética para el Hospital Universitario Río Hortega de Valladolid</t>
  </si>
  <si>
    <t>Ayudas para la implantación del Portal de la Ciencia de Castilla y León</t>
  </si>
  <si>
    <t>DIRECCIÓN DE UNIVERSIDADES E INVESTIGACIÓN</t>
  </si>
  <si>
    <t>AYUDA</t>
  </si>
  <si>
    <t>Ayudas para la implementación del Portal de la Ciencia y la Tecnología de Castilla y León.</t>
  </si>
  <si>
    <t>Consorcio de Bibliotecas Universitarias de  Castilla y León</t>
  </si>
  <si>
    <t>PENDIENTE DE CONVOCAR</t>
  </si>
  <si>
    <t>Adquisición de equipamiento científico compartido</t>
  </si>
  <si>
    <t>Ayudas adquisicion equipamiento científico comartido en red para py. Investigacion colaboración público-privada</t>
  </si>
  <si>
    <t>Universidades Públicas y Privadas, centros de investigación. Todo con sede en CYL.</t>
  </si>
  <si>
    <t>Programas de apoyo a la I+D+i</t>
  </si>
  <si>
    <t>Instituto para la Competitividad Empresarial</t>
  </si>
  <si>
    <t>financiar proyectos empresariales dirigidos a fomentar la innovación en las pymes de Castilla y León.</t>
  </si>
  <si>
    <t>PYMES</t>
  </si>
  <si>
    <t>https://www.tramitacastillayleon.jcyl.es/web/jcyl/AdministracionElectronica/es/Plantilla100Detalle/1251181050732/Ayuda012/1285292642303/Propuesta</t>
  </si>
  <si>
    <t>financiación de los proyectos de investigación industrial y desarrollo experimental, para la creación o mejora, desde el punto de vista tecnológico, de procesos productivos y/o productos concretos, realizados por empresas en centros de trabajo de Castilla y León</t>
  </si>
  <si>
    <t>Grandes empresas y PYMES</t>
  </si>
  <si>
    <t>https://www.tramitacastillayleon.jcyl.es/web/jcyl/AdministracionElectronica/es/Plantilla100Detalle/1251181050732/Ayuda012/1285324637348/Propuesta</t>
  </si>
  <si>
    <t>facilitar la financiación de los proyectos de transferencia de conocimiento de Organismos de Investigación a empresas con centros de trabajo de Castilla y León.</t>
  </si>
  <si>
    <t>https://www.tramitacastillayleon.jcyl.es/web/jcyl/AdministracionElectronica/es/Plantilla100Detalle/1251181050732/Ayuda012/1285330126306/Propuesta</t>
  </si>
  <si>
    <t>Facilitar la financiación de los planes estratégicos en materia de I+D, que vayan a ser acometidos por empresas para centros de trabajo de Castilla y León y que se declaren de especial interés por la Junta de Castilla y León, a iniciativa del Instituto, en base al fuerte impacto que puedan tener sobre el tejido social, económico y/o industrial de la Comunidad. Los planes estratégicos comprenden uno o varios proyectos de investigación industrial y/o desarrollo experimental.
Para que el Plan de I+D pueda considerarse estratégico, deberá demostrar que es el eje sobre el que se sustente la competitividad y el crecimiento de la empresa en el centro de trabajo que se trate, por ello no tratará sobre actividades o proyectos aislados, sino que contendrá una planificación estratégica de la empresa basada en la innovación. La ejecución del Plan estratégico supondrá un compromiso de colaboración de la entidad beneficiaria en actuaciones de fomento a la Innovación y el emprendimiento en CyL.</t>
  </si>
  <si>
    <t>https://www.tramitacastillayleon.jcyl.es/web/jcyl/AdministracionElectronica/es/Plantilla100Detalle/1251181050732/Ayuda012/1285330102573/Propuesta</t>
  </si>
  <si>
    <t>Fomentar la competitividad empresarial a través de las TIC</t>
  </si>
  <si>
    <t>potenciar la realización de proyectos de implantación de soluciones y herramientas TIC en las Pymes</t>
  </si>
  <si>
    <t>https://www.tramitacastillayleon.jcyl.es/web/jcyl/AdministracionElectronica/es/Plantilla100Detalle/1251181050732/Ayuda012/1285545279300/Propuesta</t>
  </si>
  <si>
    <t>Apoyo al emprendimiento innovador y sostenible</t>
  </si>
  <si>
    <t>Asistencia técnica para el desarrollo del programa de aceleración y subvenciones directas para colaboradores (universidades).</t>
  </si>
  <si>
    <t>Mejora de infraestructuras, rehabilitación energética e integración de energías renovables en espacios públicos que aseguren la eficiencia energética</t>
  </si>
  <si>
    <t xml:space="preserve">SECRETARÍA GENERAL ECONOMÍA Y HACIENDA </t>
  </si>
  <si>
    <t>Readecuacion del sistema de iluminacion y adaptacion de instalacion electrica para mejora de la eficiencia energetica en el Punto de Informacion y Atencion al Ciudadano PIAC en C/ Estacion nº25 en Miranda de Ebro. Burgos</t>
  </si>
  <si>
    <t>Invitaciones: contratos menores (&gt;= 3)              Todos; procedimiento abierto</t>
  </si>
  <si>
    <t>ES412 - Burgos</t>
  </si>
  <si>
    <t>Sustitucion de carpinteria exterior para mejora de la eficiencia energética en el Punto de Informacion y Atencion al Ciudadano PIAC en C/ Ramon Gonzalez Alegre nº15 en Ponferrada.  Leon</t>
  </si>
  <si>
    <t>ES413 - León</t>
  </si>
  <si>
    <t>Readecuacion del sistema de iluminacion y adaptacion de instalacion electrica para la mejora de la eficiencia energetica en el edificio en Plaza  de la Merced nº12 en Segovia</t>
  </si>
  <si>
    <t>ES416 - Segovia</t>
  </si>
  <si>
    <t>Readecuación del sistema de iluminación y adaptación de la instalación eléctrica para mejora de la eficiencia energética en el Edificio de Servicios Administrativos y Usos Múltiples ESAUM II de Valladolid</t>
  </si>
  <si>
    <t>ES418 - Valladolid</t>
  </si>
  <si>
    <t>Readecuación del sistema de iluminación y adaptación de la instalación eléctrica para mejora de la eficiencia energética en el Edificio en C/ Duque de la Victoria nº8 en Valladolid</t>
  </si>
  <si>
    <t>4.6 Cultura y Turismo</t>
  </si>
  <si>
    <t>Plan de Infraestructuras Turísticas en Áreas Naturales de Castilla y León (PITAN)</t>
  </si>
  <si>
    <t xml:space="preserve">FUNDACIÓN PATRIMONIO NATURAL </t>
  </si>
  <si>
    <t xml:space="preserve"> Infraestructuras de Uso Público en la Red de Áreas Naturales Protegidas (RANP) en la Provincia de Ávila. Adecuación de la señalización de senderos; regulación acceso Plataforma Gredos; adecuación entorno iglesia Zapardiel.</t>
  </si>
  <si>
    <t>EMPRESAS DEL SECTOR</t>
  </si>
  <si>
    <t>ES411 - Ávila</t>
  </si>
  <si>
    <t>Creación de equipamientosd de U.P. en el Monumento Natural Monte Santiago (Burgos). Mirador del Nervión</t>
  </si>
  <si>
    <t>Creación de equipamientosd de U.P. en el ;Monumento Natural Monte Santiago (Burgos). Área de autocaravanas</t>
  </si>
  <si>
    <t xml:space="preserve">Creación de equipamientosd de U.P. en el Parque Natural Lagunas Glaciares de Neila. Centro de visitantes. </t>
  </si>
  <si>
    <t xml:space="preserve">Construcción Sendero circular del embalse de Ruesga (Palencia) </t>
  </si>
  <si>
    <t>ES414 - Palencia</t>
  </si>
  <si>
    <t>Infraestructuras de uso público en la RANP en la provincia de Zamora. Puentes tibetanos en la senda del cañón del Río Tera e instalación de pasarelas en la senda de la Cascada de Sotillo (PN Lago de Sanabria).</t>
  </si>
  <si>
    <t>ES419 - Zamora</t>
  </si>
  <si>
    <t>Creación de equipamientos de U.P. en el parque natural Lago de Sanabria y Lagunas de Villafáfila (Zamora). Construcción Mirador del Río Tera.</t>
  </si>
  <si>
    <t>Creación de equipamientosd de U.P. en el parque natural Hoces del Altro Ebro-Rudrón y M.N. Ojo Guareña. Punto de Información Ojo Guareña</t>
  </si>
  <si>
    <t xml:space="preserve">Mejora e instalación de nuevas dotaciones expositivas en la red de casas del parque de Castilla y León. </t>
  </si>
  <si>
    <t>Mirador del Portillo - Batuecas Sierra de Francia</t>
  </si>
  <si>
    <t>ES415 - Salamanca</t>
  </si>
  <si>
    <t>Dotación CP Hoces Alto Ebro y Rudrón</t>
  </si>
  <si>
    <t>Aparcamiento caravanas Lagunas Neila</t>
  </si>
  <si>
    <t>Mejorar los servicios de protección frente a riesgos de Castilla y León</t>
  </si>
  <si>
    <t>AGENCIA DE PROTECCIÓN CIVIL Y EMERGENCIAS</t>
  </si>
  <si>
    <t>LICITACION</t>
  </si>
  <si>
    <t xml:space="preserve">Suministro de 2 vehículos polivalentes de apoyo logístico en emergencias (Apolos)  </t>
  </si>
  <si>
    <t>EMPRESAS</t>
  </si>
  <si>
    <t>Suministro de un puesto de mando avanzado en emergencias</t>
  </si>
  <si>
    <t>Uso público sostenible de los Espacios Natura 2000. Creación de infraestructuras verdes y equipamientos de interpretación ambiental en ENP y RN2000</t>
  </si>
  <si>
    <t>DIRECCIÓN GENERAL DE PATRIMONIO NATURAL Y POLÍTICA FORESTAL</t>
  </si>
  <si>
    <t>Adaptación a la Sostenibilidad del Uso Público de los espacios naturales protegidos de Castilla y León</t>
  </si>
  <si>
    <t>Adaptación de los recursos de prevención y extinción de incendios forestales</t>
  </si>
  <si>
    <t>SERVICIO DE PREVENCIÓN Y EXTINCIÓN DE INCENDIOS FORESTALES EN LA COMUNIDAD DE CASTILLA Y LEÓN MEDIANTE UNIDADES COMPUESTAS POR BRIGADA Y CAMIÓN AUTOBOMBA FORESTAL PESADA (UBA)</t>
  </si>
  <si>
    <t>PENDIENTE LICITAR</t>
  </si>
  <si>
    <t>COMUNITAT VALENCIANA</t>
  </si>
  <si>
    <t>Restauración forestal de ecosistemas forestales</t>
  </si>
  <si>
    <t xml:space="preserve">	Dirección General de Medio Natural y Animal </t>
  </si>
  <si>
    <t>Estas actuaciones tienen un enfoque de restauración a largo plazo, en el cual se pretende proponer una serie de actuaciones que faciliten la regeneración de los ecosistemas afectados para avanzar hacia estadíos sucesionales más avanzados. Las actuaciones proyectadas se enfocan hacia tratamientos de control de la regeneración que tengan en cuenta técnicas de selvicultura preventiva para incrementar la capacidad de respuesta de los ecosistemas frente a nuevos incendios, tal y como encomienda el PATFOR.</t>
  </si>
  <si>
    <t>empresas en cuyo objeto social figure la silvicultura y otras actividades forestales</t>
  </si>
  <si>
    <t>ES52 - Comunitat Valenciana</t>
  </si>
  <si>
    <t>https://contrataciondelestado.es/wps/poc?uri=deeplink%3Adetalle_licitacion&amp;idEvl=FzzzkOIDFAWrz3GQd5r6SQ%3D%3D</t>
  </si>
  <si>
    <t>https://contrataciondelestado.es/wps/poc?uri=deeplink%3Adetalle_licitacion&amp;idEvl=y9RhLEnFpXeXQV0WE7lYPw%3D%3D</t>
  </si>
  <si>
    <t>https://contrataciondelestado.es/wps/poc?uri=deeplink%3Adetalle_licitacion&amp;idEvl=p63DKx4%2FKIGiEJrVRqloyA%3D%3D</t>
  </si>
  <si>
    <t>Redacción de cuatro proyectos de restauración ambiental en montes gestionados por la Generalitat afectados por los incendios forestales de 2022</t>
  </si>
  <si>
    <t>Consultoría de ingeniería forestal</t>
  </si>
  <si>
    <t>https://contrataciondelestado.es/wps/poc?uri=deeplink%3Adetalle_licitacion&amp;idEvl=nwcfrm74CIAUqXM96WStVA%3D%3D</t>
  </si>
  <si>
    <t>Restauración de habitats de interés comunitario en concreto hábitats ribereños fluviales</t>
  </si>
  <si>
    <t>Actuaciones de eliminacion permanente de cañaverales y restauración del bosque de ribera autóctono en 16,42 km de riberas fluviales y una superficie de 29,6 ha.</t>
  </si>
  <si>
    <t>GVA</t>
  </si>
  <si>
    <t>https://mediambient.gva.es/es/web/biodiversidad/desencanyar</t>
  </si>
  <si>
    <t>Restauración de hábitats de interés comunitario en concreto hábitats ribereños fluviales</t>
  </si>
  <si>
    <t>Actuaciones de eliminacion permanente de cañaverales y restauración del bosque de ribera autóctono en 4,4 km de riberas fluviales y una superficie de 6,4 ha.</t>
  </si>
  <si>
    <t>Actuaciones de eliminacion permanente de cañaverales y restauración del bosque de ribera autóctono en 10 km de riberas fluviales y una superficie de 3,05 ha.</t>
  </si>
  <si>
    <t>Fortalecimiento del Sistema Valenciano de Innovación</t>
  </si>
  <si>
    <t>Agencia Valenciana de la Innovación (AVI)</t>
  </si>
  <si>
    <t>subvención/ayuda</t>
  </si>
  <si>
    <t>Convocatoria de subvenciones en concurrencia competitiva para los siguientes programas de ayudas: Valorización y transferencias de resultados de investigación a las empresas, promoción del talento, impulso a la compra pública innovadora, proyectos estratégicos en cooperación, consolidación de la cadena de valor empresarial, y acciones complementarias de impulso y fortalecimiento de la innovación.</t>
  </si>
  <si>
    <t>Empresas, universidades, organismos públicos de investigación, institutos universitarios, centros tecnológicos, institutos de investigación sanitaria, centros de I+D sin ánimo de lucro</t>
  </si>
  <si>
    <t>https://innoavi.es/es/programas-de-ayuda/</t>
  </si>
  <si>
    <t>Empresas, universidades, centros tecnológicos, organismos públicos de investigación, institutos de investigación sanitaria, centros públicos de I+D, entidades privadas sin ánimo de lucro que realicen actividades de I+D</t>
  </si>
  <si>
    <t>Proyectos Estratégicos en Cooperación STEP</t>
  </si>
  <si>
    <t>Convocatoria de subvenciones en concurrencia competitiva para el programa de ayudas: Proyectos estratégicos en cooperación STEP</t>
  </si>
  <si>
    <t>innociencia-infraestructuras. Construcción de infraestructuras científicas en las universidades de la comunidad valenciana.</t>
  </si>
  <si>
    <t>Dirección General de Ciencia e Investigación</t>
  </si>
  <si>
    <t>PLAN DE INFRAESTRUCTURAS I+D+I 2025-2026 UNIVERSIDADES PÚBLICAS</t>
  </si>
  <si>
    <t>organismo público de la Generalitat Valenciana competente en materia de Ciencia e Investigación.</t>
  </si>
  <si>
    <t>https://ceice.gva.es/es/web/ciencia/convocatories-d-expressions-d-interes</t>
  </si>
  <si>
    <t>InnocienciaAdquisición y actualización equipamientos</t>
  </si>
  <si>
    <t xml:space="preserve">Innociencia I+D+i. Adquisición y actualización de equipamientos </t>
  </si>
  <si>
    <t>Universidades públicas valencianas, consorcios públicos de investigación adscritos a la Generalitat no pertenecientes al sector sanitario y organismos públicos de investigación de la Administración General del Estado ubicados en la Com. Valenciana</t>
  </si>
  <si>
    <t>7.767. 219 €</t>
  </si>
  <si>
    <t>1. Creación de Spin off en el área de semiconductores y materiales avanzados</t>
  </si>
  <si>
    <t>Convocatoria de expresión de interés</t>
  </si>
  <si>
    <t>Universidades públicas valencianas, privadas que realicen investigación en la frontera del desarrollo tecnológico, centros de investigación, centros de desarrollo tecnológico y spin-offs de semiconductores surgidas de estas entidades que pretendan reorientar su actividad alineándola con los objetivos STEP</t>
  </si>
  <si>
    <t>2. Creación de  Spin off computación y comunicación cuántica</t>
  </si>
  <si>
    <t>Actualización de las obras de defensa y abrigo del Puerto de Vinaroz con la perspectiva del cambio climático según sus consecuencias específicas en el mar Mediterráneo.</t>
  </si>
  <si>
    <t xml:space="preserve">Dirección General de Costas, Puertos y Aeropuertos	</t>
  </si>
  <si>
    <t>Actualización de las obras de defensa y abrigo del Puerto de Vinaroz, con la perspectiva del cambio climático según sus consecuencias específicas en el mar Mediterráneo.</t>
  </si>
  <si>
    <t>Empresas especializadas en proyectos y obras portuarias</t>
  </si>
  <si>
    <t>https://mediambient.gva.es/es/web/puertos/2021-2027/feder</t>
  </si>
  <si>
    <t>2.10 RESTORE</t>
  </si>
  <si>
    <t>Reparación de Instalaciones portuarias afectadas y restitución de calados del puerto de Cullera</t>
  </si>
  <si>
    <t>Reparación de Instalaciones portuarias afectadas por la DANA de octubre de 2024 en el puerto de Cullera</t>
  </si>
  <si>
    <t xml:space="preserve">Creación de espacios educativos cooperativos e inclusivos, adaptados al entorno  social, cultural y territorial. Crear el entorno adecuado para desarrollar nuevos modelos educativos, en consonancia con el marco de innovación  educativa. </t>
  </si>
  <si>
    <t xml:space="preserve">Dirección General de Infraestructuras Educativas	</t>
  </si>
  <si>
    <t xml:space="preserve">Se licita, por procedimiento abierto, el contrato de obras para la adecuación y ampliación del instituto de educación secundaria Azorín en la localidad de Petrer, provincia de Alicante, debido a deficiencias estructurales en los edificios existentes. El perfil escolar es de 24 unidades de educación secundaria obligatoria y 8 unidades de bachiller, de ciencias y humanidades, más cafetería. La selección se realiza entre empresas con experiencia y en base a varios criterios de calidad.  </t>
  </si>
  <si>
    <t>Empresas que tengan por objeto la construcción de edificios, clasificadas en el grupo y categorías correspondientes de acuerdo al valor estimado del contrato.</t>
  </si>
  <si>
    <t>https://contrataciondelestado.es/wps/poc?uri=deeplink:detalle_licitacion&amp;idEvl=Q8Pefj1ltFHnSoTX3z%2F7wA%3D%3D</t>
  </si>
  <si>
    <t xml:space="preserve">Creación de espacios educativos cooperativos e inclusivos, adaptados al entorno  social, cultural y territorial. Crear el entorno adecuado para desarrollar nuevos modelos educativos, en consonancia con el marco de innovación educativa. </t>
  </si>
  <si>
    <t>Se licita, por procedimiento abierto, la contratación del servicio de redacción del proyecto básico y proyecto de ejecución, incluyendo derribo,  de terminación de las obras de adecuación y ampliación del IES Azorín, así como la preceptiva dirección facultativa de las obras. La selección se realiza entre profesionales con experiencia y en base a una pluralidad de criterios de calidad.</t>
  </si>
  <si>
    <t>Personas físicas o jurídicas que reúnan las condiciones de solvencia técnica y económica requeridas.</t>
  </si>
  <si>
    <t>https://contrataciondelestado.es/wps/poc?uri=deeplink:detalle_licitacion&amp;idEvl=tu81gB3eKSimq21uxhbaVQ%3D%3D</t>
  </si>
  <si>
    <t xml:space="preserve">Se licita, por procedimiento abierto, el contrato de obras para la construcción de un nuevo instituto de educación secundaria en la localidad de Canals, provincia de Valencia, con un perfil escolar de  20 unidades de educación secundaria obligatoria, 6 unidades de bachiller y dos unidades de ciclos formativos, más comedor y vivienda de conserje. La selección se realiza entre empresas con experiencia y en base a varios criterios de calidad. </t>
  </si>
  <si>
    <t>https://contrataciondelestado.es/wps/poc?uri=deeplink%3Adetalle_licitacion&amp;idEvl=PpadH0iX4rsS7pcxhTeWOg%3D%3D</t>
  </si>
  <si>
    <t xml:space="preserve">Se licita, por procedimiento abierto, un contrato de servicios para llevar a cabo la dirección facultativa de las obras, que es preceptiva de acuerdo con la ley de la edificación, para la construcción de un nuevo instituto de educación secundaria en la localidad de Canals,  provincia de Valencia.  La selección se realiza atendiendo a una diversidad de criterios de calidad. </t>
  </si>
  <si>
    <t>Personas físicas y jurídicas que reúnan los requisitos de solvencia técnica y económica.</t>
  </si>
  <si>
    <t>https://contrataciondelestado.es/wps/poc?uri=deeplink:detalle_licitacion&amp;idEvl=1YFPfutsn4sSugstABGr5A%3D%3D</t>
  </si>
  <si>
    <t xml:space="preserve">Se licita, por procedimiento abierto, el contrato de obras para la construcción de un nuevo centro de educación infantil y primaria CEIP Inmaculada Concepción, en la localidad de Torrevieja, provincia de Alicante, con un perfil escolar de dos unidades de educación infantil de primer ciclo y 6 unidades de educación infantil de segundo ciclo, más 12 unidades de educación primaria y comedor. La selección se realiza entre empresas con experiencia y en base a varios criterios de calidad. </t>
  </si>
  <si>
    <t>Empresas que tengan por objeto la construcción de centros de enseñanza, clasificadas en el grupo y categorías correspondientes de acuerdo al valor estimado del contrato.</t>
  </si>
  <si>
    <t>https://contrataciondelestado.es/wps/poc?uri=deeplink:detalle_licitacion&amp;idEvl=hzIIb%2BYVj457h85%2Fpmmsfw%3D%3D</t>
  </si>
  <si>
    <t xml:space="preserve">Se licita, por procedimiento abierto, un contrato de servicios para redactar el proyecto básico y de ejecución, incluyendo demolición, así como la dirección facultativa de las obras, que es preceptiva de acuerdo con la ley de la edificación, para la construcción de un nuevo centro de educación infantil y primaria CEIP Inmaculada Concepción, en la localidad de Torrevieja, en la provincia de Alicante. La selección se realiza atendiendo a una diversidad de criterios de calidad.  </t>
  </si>
  <si>
    <t>Personas físicas y jurídicas que tengan por objeto servicios de arquitectura, construcción, ingeniería e inspección, y cumplan las condiciones de solvencia técnica y económica.</t>
  </si>
  <si>
    <t>https://contrataciondelestado.es/wps/poc?uri=deeplink:detalle_licitacion&amp;idEvl=StmGXuedAgJ7h85%2Fpmmsfw%3D%3D</t>
  </si>
  <si>
    <t xml:space="preserve">Se licita, por procedimiento abierto, el contrato de obras para la construcción de un nuevo centro de educación infantil y primaria CEIP Gran Alacant II, en la localidad de Santa Pola, provincia de Alicante, con un perfil escolar de 3 unidades de educación infantil de primer ciclo, 9 unidades de educación infantil de segundo ciclo y 18 unidades de primaria, y comedor. La selección se realiza entre empresas con experiencia y en base a varios criterios de calidad. </t>
  </si>
  <si>
    <t>Empresas que tengan por objeto la construcción de centros educativos, clasificadas en el grupo y categorías correspondientes de acuerdo al valor estimado del contrato.</t>
  </si>
  <si>
    <t>https://contrataciondelestado.es/wps/poc?uri=deeplink:detalle_licitacion&amp;idEvl=HUUO8XbFlzIBPRBxZ4nJ%2Fg%3D%3D</t>
  </si>
  <si>
    <t xml:space="preserve">Se licita, por procedimiento abierto, un contrato de servicios para la redacción del proyecto básico y de ejecución, y la dirección facultativa de las obras, que es preceptiva de acuerdo con la ley de la edificación, para la construcción de un nuevo centro de educación infantil y primaria CEIP Gran Alacant II, en la localidad de Santa Pola, provincia de Alicante. La selección se realizará atendiendo a una diversidad de criterios de calidad.  </t>
  </si>
  <si>
    <t xml:space="preserve">Personas físicas y jurídicas que tengan por objeto servicios de arquitectura, construcción, ingeniería e inspección, que cumplan los requisitos de solvencia económica y técnica. </t>
  </si>
  <si>
    <t>https://contrataciondelestado.es/wps/poc?uri=deeplink:detalle_licitacion&amp;idEvl=x%2F2sn6WsBH8QK2TEfXGy%2BA%3D%3D</t>
  </si>
  <si>
    <t xml:space="preserve">Se licita, por procedimiento abierto, un contrato de ejecución de las obras definidas en el proyecto básico y de ejecución para el derribo, construcción y adecuación del instituto de educación secundaria Pere Maria Orts i Bosch en Benidorm, redactado por Jesús Olivares Casado (arquitecto coordinador), aprobado por el director general de Infraestructuras Educativas en fecha 26 de septiembre de 2023.  La selección se realiza entre empresas con experiencia y en base a varios criterios de calidad.  </t>
  </si>
  <si>
    <t>https://contrataciondelestado.es/wps/poc?uri=deeplink:detalle_licitacion&amp;idEvl=%2Bnc%2FDfVWgjbL1rX3q%2FMAPA%3D%3D</t>
  </si>
  <si>
    <t xml:space="preserve">Se licita, por procedimiento abierto, un contrato de servicios para la redacción del proyecto básico y de ejecución, y la dirección facultativa de las obras, que es preceptiva de acuerdo con la ley de la edificación, para la adecuación y ampliación del instituto de educación secundaria Pere Mª Orts i Bosch en la localidad de Benidorm, provincia de Alicante. La selección se realizará atendiendo a una diversidad de criterios de calidad.  </t>
  </si>
  <si>
    <t>Personas físicas y jurídicas que tengan por objeto servicios de arquitectura, construcción, ingeniería e inspección, que cumplan los requisitos de solvencia económica y técnica.</t>
  </si>
  <si>
    <t>https://contrataciondelestado.es/wps/poc?uri=deeplink:detalle_licitacion&amp;idEvl=BgTjBbc0fTUuf4aBO%2BvQlQ%3D%3D</t>
  </si>
  <si>
    <t xml:space="preserve">Se licita, por procedimiento abierto, la contratación en la ejecución de las obras definidas en el proyecto básico y de ejecución para la construcción del CEIP La Almadraba en Alacant, redactado por los arquitectos Miguel Rodenas Mussons y Jesús Olivares Casado, aprobado por el director general de Infraestructuras Educativas en fecha 24 de enero de 2024.  La selección se realiza entre empresas con experiencia y en base a varios criterios de calidad.  </t>
  </si>
  <si>
    <t>https://contrataciondelestado.es/wps/poc?uri=deeplink:detalle_licitacion&amp;idEvl=df%2Ba9QuciVZJ8Trn0ZPzLw%3D%3D</t>
  </si>
  <si>
    <t xml:space="preserve">Se licita, por procedimiento abierto, un contrato de servicios para la redacción del proyecto básico y de ejecución, y la dirección facultativa de las obras, que es preceptiva de acuerdo con la ley de la edificación, para la construcción de un nuevo centro de educación infantil y primaria CEIP La Almadraba, en la localidad de Alicante, provincia de Alicante. La selección se realizará atendiendo a una diversidad de criterios de calidad.  </t>
  </si>
  <si>
    <t>https://contrataciondelestado.es/wps/poc?uri=deeplink:detalle_licitacion&amp;idEvl=Td5%2FJIP%2FWXkSugstABGr5A%3D%3D</t>
  </si>
  <si>
    <t xml:space="preserve">Se licita, por procedimiento abierto, un contrato de servicios para la redacción del proyecto básico y de ejecución, y la dirección facultativa de las obras, que es preceptiva de acuerdo con la ley de la edificación, para la construcción de un nuevo centro de educación infantil y primaria CEIP Les Palmeres, en la localidad de Canet d'En Berenguer, provincia de València. La selección se realizará atendiendo a una diversidad de criterios de calidad. </t>
  </si>
  <si>
    <t>https://contrataciondelestado.es/wps/poc?uri=deeplink:detalle_licitacion&amp;idEvl=lDisdL6oB7GXQV0WE7lYPw%3D%3D</t>
  </si>
  <si>
    <t xml:space="preserve">Se licita, por procedimiento abierto, el contrato de obras para la construcción de un centro de educación infantil y primaria CEIP Les Palmeres, en la localidad de Canet d'En Berenguer, provincia de València, con un perfil escolar de dos unidades de educación infantil de primer ciclo, seis unidades de educación infantil de segundo ciclo y 12 unidades para educación primaria, más comedor . La selección se realiza entre empresas con experiencia y en base a varios criterios de calidad. </t>
  </si>
  <si>
    <t>https://contrataciondelestado.es/wps/poc?uri=deeplink:detalle_licitacion&amp;idEvl=74XpJZdnvaznSoTX3z%2F7wA%3D%3D</t>
  </si>
  <si>
    <t xml:space="preserve">Se licita, por procedimiento abierto, la contratación de los servicios de redacción del proyecto de ejecución, dirección de obra, dirección de ejecución de obra, dirección de instalaciones, coordinación de seguridad y salud, redacción del estudio de gestión de residuos, redacción del plan y programa de control de calidad de las obras previstas en el aulario del CRA Espadà-Millars en Fanzara.  La selección se realiza atendiendo a una diversidad de criterios de calidad. </t>
  </si>
  <si>
    <t>https://contrataciondelestado.es/wps/poc?uri=deeplink:detalle_licitacion&amp;idEvl=DYX01vSSnJYZDGvgaZEVxQ%3D%3D</t>
  </si>
  <si>
    <t>Acciones de reparación de infraestructuras públicas: carreteras, viaductos y puentes de titularidad autonómica. Opeación 1: OBRAS DE EMERGENCIA DANA-2024 DE REHABILITACIÓN DE LAS CARRETERAS CV-33 Y CV-36, ENTRE EL PK 7+300 DE LA CV-33 Y EL PK 3+050 DE LA CV-36, Y DE REPARACIÓN DEL VIADUCTO DE LA CV-33 SOBRE EL BARRANCO DEL POYO EN EL PK 8+100. T.M. TORRENT (VALÈNCIA)</t>
  </si>
  <si>
    <t xml:space="preserve">Dirección General de Infraestructuras Viarias	</t>
  </si>
  <si>
    <t>Selección directa (contrato de emergencias). Art. 120 de Ley 9/2017, de 8 de noviembre, de Contratos del Sector Público.</t>
  </si>
  <si>
    <t>Redacción de proyecto y ejecución de obra (CMAYOR/2024/24Y05/0009) / Dirección de Obra (DO) y Seguridad y Salud (SS) (CMAYOR/2024/24Y05/0010)</t>
  </si>
  <si>
    <t>Empresas de servicios de arquitectura, ingeniería y planificación.</t>
  </si>
  <si>
    <t>Acciones de reparación de infraestructuras públicas: carreteras, viaductos y puentes de titularidad autonómica. Opeación 2: OBRAS DE EMERGENCIA DANA-2024 DE REHABILITACIÓN DE LA CARRETERA CV-36 ENTRE EL PK 4+000 Y EL PK 6+000 Y DE REPARACIÓN DE LA ESTRUCTURA DE LA CV-403 DE ACCESO A TORRENT SOBRE EL BARRANCO DE XIVA EN EL PK 4+250. T.M. TORRENT Y PICANYA (VALÈNCIA).</t>
  </si>
  <si>
    <t>Redacción de proyecto y ejecución de obra (CMAYOR/2024/24Y05/0011) / Dirección de Obra (DO) y Seguridad y Salud (SS) (CMAYOR/2024/24Y05/0012)</t>
  </si>
  <si>
    <t>Acciones de reparación de infraestructuras públicas: carreteras, viaductos y puentes de titularidad autonómica. Opeación 3: OBRAS DE EMERGENCIA DANA-2024 DE REHABILITACIÓN DE LA CARRETERA CV-36 DESDE EL PK 8+000 HASTA EL PK 10+000 Y REPARACIÓN DEL VIADUCTO SOBRE EL BARRANCO DEL POYO EN EL PK 8+640. T.M. ALAQUAS, ALDAIA Y TORRENT (VALÈNCIA)</t>
  </si>
  <si>
    <t>Redacción de proyecto y ejecución de obra (CMAYOR/2024/24Y05/0013) / Dirección de Obra (DO) y Seguridad y Salud (SS) (CMAYOR/2024/24Y05/0014)</t>
  </si>
  <si>
    <t>Acciones de reparación de infraestructuras públicas: carreteras, viaductos y puentes de titularidad autonómica. Opeación 4: OBRAS DE EMERGENCIA DANA-2024 DE REHABILITACIÓN DE LOS PUENTES DE LA CARRETERA CV-50 SITUADOS EN LOS PKS 74+000 Y 76+200. T.M. CHESTE (VALÈNCIA).</t>
  </si>
  <si>
    <t>Redacción de proyecto y ejecución de obra (CMAYOR/2024/24Y05/0015) / Dirección de Obra (DO) y Seguridad y Salud (SS) (CMAYOR/2024/24Y05/0016)</t>
  </si>
  <si>
    <t>Acciones de reparación de infraestructuras públicas: carreteras, viaductos y puentes de titularidad autonómica. Opeación 5: OBRAS DE EMERGENCIA DANA-2024 DE REHABILITACIÓN DE LA CARRETERA CV-42 ENTRE LOS PKS 0+000 Y 9+400 Y DE REPARACIÓN DE LA ESTRUCTURA SOBRE EL RÍO MAGRO EN EL PK 4+500. T.M. ALZIRA Y ALGEMESÍ (VALÈNCIA).</t>
  </si>
  <si>
    <t>Redacción de proyecto y ejecución de obra (CMAYOR/2024/24Y05/0017) / Dirección de Obra (DO) y Seguridad y Salud (SS) (CMAYOR/2024/24Y05/0018)</t>
  </si>
  <si>
    <t>Acciones de reparación de infraestructuras públicas: carreteras, viaductos y puentes de titularidad autonómica. Opeación 6:  OBRAS DE EMERGENCIA DANA-2024 DE REHABILITACIÓN DE ESTRUCTURAS DE LA CARRETERA CV-50 EN EL PK 48+900 (PUENTE SOBRE EL BARRANC DE L’ALGODER) Y EN EL PK 50+300 (PUENTE Y PASARELA SOBRE EL RÍO MAGRO). T.M. REAL Y MONTROI (VALÈNCIA).</t>
  </si>
  <si>
    <t>Redacción de proyecto y ejecución de obra (CMAYOR/2024/24Y05/0024) / Dirección de Obra (DO) y Seguridad y Salud (SS) (CMAYOR/2024/24Y05/0025)</t>
  </si>
  <si>
    <t xml:space="preserve">Los edificios judiciales de la Comunitat Valenciana cuentan con consumos energéticos muy elevados y con certificados, auditorías y calificaciones energéticas altamente mejorables, de conformidad con los análisis técnicos realizados en los inmuebles y a las oportunidades de mejora propuestas. Por este motivo, la Conselleria de Justicia, Interior y Administración Pública ha puesto en marcha el "Plan de eficiencia energética en edificios judiciales de la Comunitat Valenciana", que pretende la reducción del consumo de energía, así como dar ejemplo de sostenibilidad y reducción de la huella de carbono. Con la mejora de la eficiencia energética de los edificios judiciales se incide de manera considerable y directa en la reducción de gases de efecto invernadero (GEI) y se contribuye a una Europa verde y baja en carbono ya que se avanza en sostenibilidad, la optimización de la energía, la reducción de las facturas energéticas y el uso de energías renovables en los inmuebles judiciales, en definitiva, a la adecuación del parque inmobiliario judicial a la emergencia climática. Está actuación está alineada con el Plan Nacional integrado de Energía y Clima 2021-2030 y la Estrategia Valenciana de Cambio Climático y Energía 2030. </t>
  </si>
  <si>
    <t>Dirección General de Justicia y Autogobierno</t>
  </si>
  <si>
    <t>Contrato de obra para la ejecución de las Obras de Adecuación Funcional de la Sede del Tribunal Superior de Justicia de la Comunitat Valenciana en Valencia, situada en la calle Palacio de justicia nº1, con referencia catastral 6326401YJ2762E0001LU, para dar respuesta a la necesidad de adecuación funcional de este edificio declarado Bien de Interés Cultural, prevista en el Plan de Infraestructuras Judiciales de la Comunitat Valenciana.</t>
  </si>
  <si>
    <t>Empresas que tengan capacidad y puedan concurrir a la licitación de este tipo de naturaleza</t>
  </si>
  <si>
    <t>https://contrataciondelestado.es/wps/portal/!ut/p/b0/04_Sj9CPykssy0xPLMnMz0vMAfIjU1JTC3Iy87KtUlJLEnNyUuNzMpMzSxKTgQr0w_Wj9KMyU1zLcvQjcyKdTfJMQjPTfPLygvNDIoyrVA3Myx1tbfULcnMdAeBvY_Q!/</t>
  </si>
  <si>
    <t>REHABILITACIÓN EDIFICIOS: Plaza Juez Borrull de Castellón</t>
  </si>
  <si>
    <t xml:space="preserve">Dirección General de Patrimonio	</t>
  </si>
  <si>
    <t>El contrato de obras de referencia tiene como objeto la ejecución de la OBRA DE REFORMA DE EDIFICIO EN PLAZA JUEZ BORRULL: • Solución a las patologías estructurales existentes • Renovación completa de la envolvente del edificio: mejora del aislamiento térmico y acústico así como renovación de carpinterías exteriores. • Renovación de la totalidad de las instalaciones, para mejorar la eficiencia energética del edificio. • Adaptación a normativa vigente, con especial atención a las condiciones de accesibilidad y de protección contra incendios. • Adaptación de la distribución del edificio al programa funcional propuesto</t>
  </si>
  <si>
    <t>CÓDIGO / CÓDIGOS C.P.V: 45213150-9 Trabajos de construcción de edificios de oficinas</t>
  </si>
  <si>
    <t>https://contrataciondelestado.es/wps/poc?uri=deeplink%3Adetalle_licitacion&amp;idEvl=8%2FtTxC5NSKWXQV0WE7lYPw%3D%3D</t>
  </si>
  <si>
    <t>Proyecto Vega Renhace</t>
  </si>
  <si>
    <t>Dirección General del Agua y Desarrollo Rural</t>
  </si>
  <si>
    <t>Las obras de mejora y consolidación de las infraestructuras hidráulicas de la Vega Baja, tiene como eje principal al río Segura, y constituye una actuación necesaria que debe ser acometida de forma conjunta en toda la comarca. El paquete de intervenciones deben plantearse como una oportunidad que permita, no solo considerar la actividad agrícola como actividad económica y seña de identidad de la comarca, sino la puesta en valor de su rico patrimonio material (hidráulicas tradicionales, arquitectura popular, etc.) e inmaterial (paisaje, la cultura de la huerta, el ecosistema agrícola, los conocimientos agrícolas, las tradiciones, etc.) que deben potenciarse y utilizarse para asegurar el sostenimiento de la población y el progreso de la comarca.</t>
  </si>
  <si>
    <t>Las entidades que componen el riego tradicional el regadío tradicional en la Vega Baja: Juzgado Privativo de Aguas de Orihuela, Juzgado Privativo de Aguas de Callosa del Segura, Juzgado Privativo de Aguas de Rojales, Juzgado Privativo Aguas del Azud de Alfeitamí y la Comunidad de Regantes San Felipe Neri</t>
  </si>
  <si>
    <t>https://portalagrari.gva.es/es/fondos-europeos</t>
  </si>
  <si>
    <t>Ayudas a la Vega Baja</t>
  </si>
  <si>
    <t>Las obras de mejora y consolidación de las infraestructuras hidráulicas de la Vega Baja, tiene como eje principal al río Segura, y constituye una actuación necesaria que debe ser acometida de forma conjunta en toda la comarca. El paquete de intervenciones deben plantearse como una oportunidad que permita, no solo considerar la actividad agrícola como actividad económica y seña de identidad de la comarca, sino la puesta en valor de su rico patrimonio material (hidráulicas tradicionales, arquitectura popular, etc.) e inmaterial (paisaje, la cultura de la huerta, el ecosistema agrícola, los conocimientos agrícolas, las tradiciones, etc.) que deben potenciarse y utilizarse para asegurar el sostenimiento de la población y el progreso de la comarca. Esta actuación corresponde a la continuación del proyecto iniciado en su Fase I, para poder dar solución a la problemática presente en la comarca.</t>
  </si>
  <si>
    <t>Las entidades que componen el riego tradicional el regadío tradicional en la Vega Baja: Juzgado Privativo de Aguas de Orihuela, Juzgado Privativo de Aguas de Callosa del Segura, la Comunidad de Regantes San Felipe Neri, Juzgado Privativa de Aguas de Formentera del Segura, Comunidad General de Regantes de Riegos de Levante y Sindicato de Aguas de Dolores</t>
  </si>
  <si>
    <t>Servicios de desarrollo y evolución del nuevo sistema integral de control ambiental de la Generalitat (expediente CNMY21/DGTIC/49)</t>
  </si>
  <si>
    <t xml:space="preserve">Dirección General de Tecnologías de la Información y Comunicación	</t>
  </si>
  <si>
    <t>CNMY21/DGTIC/49- LOTE 1 Y LOTE 2  Servicios de desarrollo y evolución del nuevo sistema integral de control ambiental de la Generalitat Valenciana  El nuevo sistema acometerá las siguientes actuaciones: • Centralizar bajo un único sistema la gestión de los procesos administrativos y de control de la gestión ambiental, mediante la evolución y/o sustitución de las actuales aplicaciones corporativas. Ésta plataforma debe ser capaz de monitorizar y controlar la evolución de la calidad ambiental y la situación de las instalaciones que se requiere en el ámbito de la Comunitat Valenciana, facilitando la creación y seguimiento de indicadores y facilitando la información necesaria para apoyar a la Consellería de Agricultura, Desarrollo Rural, Emergencia Climática y Transición Ecológica en su tarea de mejora y mantenimiento del medio ambiente. • Modernizar los sistemas y aplicativos e incorporar estándares de mercado que permitan disponer de una plataforma más abierta y flexible, tanto a nivel de mantenimiento como a nivel de evolución tecnológica y funcional, permitiendo reducir los esfuerzos de mantenimiento actual y destinarlos a tareas tácticas y estratégicas. • Alinear los sistemas de información con la normativa actual, tanto en materia de calidad ambiental, control de la contaminación y Cambio climático (Control de la Atmósfera y Cambio climático) como en materia de Administración electrónica. Ley 39/2015 de procedimiento administrativo común. • Garantizar la implantación del dato único como principio de actuación en todos los procesos que se Implementen en el desarrollo del nuevo Sistema de Información de la Generalitat, en aras a conseguir la máxima eficacia y eficiencia en el tratamiento de dicha información. • Avanzar en gobierno abierto, pudiendo ofrecer una mejor transparencia mediante la apertura de datos de forma consistente, unificada e integral.  El sistema de información, permitirá disponer a la Consellería con competencias en medio ambiente de una herramienta potente y eficaz que facilite y simplifique tanto las tareas administrativas relacionadas con la tramitación de autorizaciones, registros oficiales, inspección de las actividades, como las tareas de control, supervisión y monitorización de la calidad ambiental mediante la captura, envío, almacenamiento, procesamiento de mediciones de diferentes contaminantes existentes en el ámbito de la Comunidad Valenciana, que en un futuro pueda extenderse a otros medios.  El sistema de información planteado permitirá, bajo una estrategia de Dato Único y unificando los datos disponibles, un mayor control por parte de la Conselleria, dotando de facilidades para el control, monitorización y seguimiento de las instalaciones autorizadas además de permitir estudiar y analizar la información recopilada tanto a través de los procedimientos administrativos electrónicos establecidos, como de forma desatendida a través de sistemas automáticos de medida, bien sean estaciones de control de la calidad del aire u otros tipos de mediciones que puedan establecerse en un futuro como pudieran ser mediciones sonoras, lumínicas, contaminantes en vertidos, etc.  El nuevo sistema facilitará realizar una vigilancia activa que permita avanzar en el control de los indicadores medio ambientales definidos para la prevención, monitorización y control integral de la contaminación.</t>
  </si>
  <si>
    <t>Empresas tecnológicas que han resultado adjudicatarias</t>
  </si>
  <si>
    <t>https://n9.cl/l74qt</t>
  </si>
  <si>
    <t>Obras y Dirección de Obra del tratamiento terciario de la EDAR de la Vila Joiosa (Alicante).</t>
  </si>
  <si>
    <t xml:space="preserve">Entidad Pública de Saneamiento de Aguas Residuales (EPSAR)	</t>
  </si>
  <si>
    <t>Proyecto aprobado con supervisión favorable.  Obras y Dirección de Obra están en licitación desde el 08/05/2025con fecha de  presentación de ofertas desde el 03/06/2025. La fecha de  la columna L se corresponde con la previsión de fecha de Acta de Comprobación de Replanteo y la fecha de la columna M, con estimación de la finalización de ejecución de la actuación.</t>
  </si>
  <si>
    <t>Empresas que concurran a la licitación.</t>
  </si>
  <si>
    <t>https://www.epsar.gva.es/feder-periodo-de-programacion-2021-2027</t>
  </si>
  <si>
    <t>Obras y Dirección de Obras de la reforma de la EDAR de Algorós. Elx (Alicante).</t>
  </si>
  <si>
    <t>Proyecto aprobado con supervisión favorable.  Obras y Dirección de Obra están en licitación. La fecha de  la columna M se corresponde con la fecha del anuncio de  licitación de dirección de obra;  la fecha de la columna N, con fecha prevista de cierre de plazo de presentación de solicitudes.</t>
  </si>
  <si>
    <t>Redacción del Proyecto, Obras y Dirección de Obras del tratamiento terciario de la EDAR de Xixona (Alicante).</t>
  </si>
  <si>
    <t>Proyecto aprobado con supervisión favorable.  Obras y Dirección de Obra están pendientes de licitación. La fecha de  la columna L se corresponde con estimación de fecha del anuncio de  licitación de obra y dirección;  la fecha de la columna M, con estimación de la finalización de ejecución de la actuación.</t>
  </si>
  <si>
    <t>Obras y Dirección de Obras de reforma del sistema Pinedo (Valencia).</t>
  </si>
  <si>
    <t>Las Obras y DO ya están adjudicadas y en ejecución.  La fecha de inicio (columna L) se corresponden con el Acta de Comprobación de Replanteo de las obras y la de finalización  (columna M) con la estimación de la finalización de la ejecución.</t>
  </si>
  <si>
    <t>Obras y Dirección de Obras de Construcción de la nueva EDAR de Cheste-Chiva (Valencia) y colectores generales.</t>
  </si>
  <si>
    <t>Obras y Dirección de Obras de Construcción la nueva EDAR de Sagunto (Valencia).</t>
  </si>
  <si>
    <t>Proyecto aprobado con supervisión favorable.  Obras y Dirección de Obra están en licitación con fecha de  presentación de ofertas cerradas. La fecha de  la columna L se corresponde con la previsión de fecha de Acta de Comprobación de Replanteo y la fecha de la columna M, con estimación de la finalización de ejecución de la actuación.</t>
  </si>
  <si>
    <t>Obras y Dirección de Obras de Construcción de la nueva EDAR de Almoradí (Alicante).</t>
  </si>
  <si>
    <t>Digitalizacion del sistema de comunicación e información y de seguridad ferroviaria</t>
  </si>
  <si>
    <t xml:space="preserve">Ferrocarriles de la Generalitat Valenciana (FGV)	</t>
  </si>
  <si>
    <t>Asistencia Técnica para el Plan transformación digital: • Establecer las líneas estratégicas para el desarrollo tecnológico de FGV durante los próximos cinco años. • Implementar estas líneas tecnológicas estratégicas mediante el conjunto de actividades necesarias para la definición y ejecución de la digitalización de FGV.</t>
  </si>
  <si>
    <t>Empresas de asistencia técnica de consultorías especializadas en digitalización</t>
  </si>
  <si>
    <t>https://contrataciondelestado.es/wps/poc?uri=deeplink%3Adetalle_licitacion&amp;idEvl=K6aPf6nMDX5vYnTkQN0%2FZA%3D%3D</t>
  </si>
  <si>
    <t xml:space="preserve">Estas inversiones estarán dirigidas tanto a la renovación de la tecnología existente como a la adquisición de nuevos sistemas digitales en mantenimiento. El detalle de los sistemas a implementar vendrá definido por las anteriores labores de consultoría de la convocatoria de Asistencia Técnica para la Transformación Digital de FGV. </t>
  </si>
  <si>
    <t>Empresas de servicios de mantenimiento de consultorías especializadas en digitalización</t>
  </si>
  <si>
    <t>https://contrataciondelestado.es/wps/poc?uri=deeplink%3Adetalle_licitacion&amp;idEvl=SRmQsdzMR1k%2FbjW6njtWLw%3D%3D</t>
  </si>
  <si>
    <t>EJECUTADA</t>
  </si>
  <si>
    <t>EN PROCESO</t>
  </si>
  <si>
    <t>Asistencia Técnica para el sistema de comunicación tren-puesto de mando Prestación de los servicios de investigación y desarrollo para la obtención de una solución de comunicación segura que permita la sustitución de los actuales Boletines de Ordenes e Informaciones (BOI).</t>
  </si>
  <si>
    <t>Empresas de asistencia técnica para el seguimiento y control de la modalidad de compra pública precomercial, del desarrollo y fase de demostración de una solución innovadora que desarrolle el boletín de órdenes e informaciones inteligentes (IBOI).</t>
  </si>
  <si>
    <t>https://contrataciondelestado.es/wps/poc?uri=deeplink%3Adetalle_licitacion&amp;idEvl=cM618lvWWzwBPRBxZ4nJ%2Fg%3D%3</t>
  </si>
  <si>
    <t>Sistema de comunicación tren-puesto de mando Prestación de los servicios de investigación y desarrollo para la obtención de una solución de comunicación segura que permita la sustitución de los actuales Boletines de Ordenes e Informaciones (BOI)</t>
  </si>
  <si>
    <t>Empresas de servicios de desarrollo y fase de demostración de una solución innovadoras que desarrolle el Boletín de órdenes e informaciones inteligente</t>
  </si>
  <si>
    <t>https://contrataciondelestado.es/wps/poc?uri=deeplink%3Adetalle_licitacion&amp;idEvl=fzQwlr%2Fgw1Orz3GQd5r6SQ%3D%3D</t>
  </si>
  <si>
    <t>Plataforma de administración digital en FGV: PAD-FGV: Contratación de una aplicación que automatice los procesos principales tanto internos como externos de los diversos departamentos de FGV mediante la implantación y adaptación de una plataforma de administración electrónica y el desarrollo de diversos componentes software para la mejora y digitalización de procesos de distinta naturaleza dentro de la organización.</t>
  </si>
  <si>
    <t>Empresas de servicios de implantación de una plataforma de administración electrónica para FGV</t>
  </si>
  <si>
    <t>https://contrataciondelestado.es/wps/poc?uri=deeplink%3Adetalle_licitacion&amp;idEvl=JyWX919T4SCP%2Bo96UAV7cQ%3D%3D</t>
  </si>
  <si>
    <t>Resulta necesaria la adaptación de algunos pasos a nivel existentes en Valencia a los niveles de seguridad ferroviaria marcados por la ley. Para ello se realizó un plan de mejora de pasos a nivel, estableciendo las prioridades de ejecución de los mismos, en función de criterios técnicos. Las actuaciones previstas en el “Plan global de mejora de las condiciones de seguridad y de accesibilidad de los pasos a nivel, y los pasos entre andenes de la red de FGV en Valencia”, basado en el estudio homónimo de noviembre de 2016, contemplan un conjunto de 44 intersecciones en las que, con distinto nivel de prioridad, se pretende mejorar la accesibilidad y la seguridad en todas ellas a través también de la digitalización de los mismos. Con la mejora de los pasos actuales, no solo se incrementa la seguridad de los mismos, sino que también se incide en la accesibilidad de ellos, adecuándolos al uso de personas con movilidad reducida</t>
  </si>
  <si>
    <t>Empresas de dirección de obra y asistencia de técnica de las obras de construcción del proyecto de desarrollo del plan global de mejora de las condiciones de seguridad y de accesibilidad de los pasos a nivel y los pasos entre andenes de la red de FGV en Valencia. Lote 1. Estación de Paiporta.</t>
  </si>
  <si>
    <t>https://contrataciondelestado.es/wps/poc?uri=deeplink%3Adetalle_licitacion&amp;idEvl=vFffaJm6OPurz3GQd5r6SQ%3D%3D</t>
  </si>
  <si>
    <t>Empresas de dirección de obra y asistencia de técnica de las obras de construcción del proyecto de desarrollo del Plan Global de Mejora de las condiciones de seguridad y de accesibilidad de los pasos a nivel y los pasos entre andenes de la red de FGV en Valencia. Lotes 2 y 3</t>
  </si>
  <si>
    <t>https://contrataciondelestado.es/wps/poc?uri=deeplink%3Adetalle_licitacion&amp;idEvl=%2FBplgyE9BgrnSoTX3z%2F7wA%3D%3D</t>
  </si>
  <si>
    <t>Empresas de ejecución de obras de construcción del proyecto de desarrollo del plan global de mejora de las condiciones de seguridad y de accesibilidad de los pasos a nivel y los pasos entre andenes de la red de FGV en Valencia. Lote 1. Estación de Paiporta.</t>
  </si>
  <si>
    <t>https://contrataciondelestado.es/wps/poc?uri=deeplink%3Adetalle_licitacion&amp;idEvl=DSBpANNKLeWiEJrVRqloyA%3D%3D</t>
  </si>
  <si>
    <t>Empresas de ejecución de obras de construcción del proyecto de desarrollo del plan global de mejora de las condiciones de seguridad y de accesibilidad de los pasos a nivel y los pasos entre andenes de la red de FGV en Valencia. Lotes 2 y 3.</t>
  </si>
  <si>
    <t>https://contrataciondelestado.es/wps/poc?uri=deeplink%3Adetalle_licitacion&amp;idEvl=zSb1FQrm%2Fx8uf4aBO%2BvQlQ%3D%</t>
  </si>
  <si>
    <t>La actuación tiene por objeto la instalación de un nuevo Enclavamiento Ferroviario de tecnología electrónica en cada uno de los talleres para el gobierno seguro de todos los movimientos de los trenes tanto en la salida y la entrada de la línea general, como los movimientos internos entre la playa de vías y las zonas de estacionamiento y limpieza en el Depósito, y entre la playa de vías y las vías de mantenimiento del Taller.</t>
  </si>
  <si>
    <t>Empresas de ejecución de obras de instalación de un enclavamiento electrónico para el depósito y los Talleres Naranjos de la línea 4 de FGV</t>
  </si>
  <si>
    <t>https://contrataciondelestado.es/wps/poc?uri=deeplink%3Adetalle_licitacion&amp;idEvl=l0twtXL%2F0lZ9Zh%2FyRJgM8w%3D%3D</t>
  </si>
  <si>
    <t>Empresas de dirección de obra y asistencia técnica de obras de instalación de un enclavamiento electrónico para el depósito y los Talleres Naranjos de la línea 4 de FGV</t>
  </si>
  <si>
    <t>https://contrataciondelestado.es/wps/poc?uri=deeplink%3Adetalle_licitacion&amp;idEvl=8GS6nrflKVeExvMJXBMHHQ%3D%3D</t>
  </si>
  <si>
    <t>Reposición y reparación de las instalaciones de seguridad ferroviaria y las instalaciones de protección automática en el tramo Sant Isidre-Torrent</t>
  </si>
  <si>
    <t>https://contrataciondelestado.es/wps/poc?uri=deeplink%3Adetalle_licitacion&amp;idEvl=jfGpXkuspRGopEMYCmrbmw%3D%3D</t>
  </si>
  <si>
    <t>Restauración de vías</t>
  </si>
  <si>
    <t>https://contrataciondelestado.es/wps/poc?uri=deeplink%3Adetalle_licitacion&amp;idEvl=pu9hjNU6v6vpxJFXpLZ%2B2A%3D%3D</t>
  </si>
  <si>
    <t>Rehabilitación de estaciones</t>
  </si>
  <si>
    <t>https://contrataciondelestado.es/wps/poc?uri=deeplink%3Adetalle_licitacion&amp;idEvl=9Vj8ms%2FgiyCTylGzYmBF9Q%3D%3D</t>
  </si>
  <si>
    <t>https://contrataciondelestado.es/wps/poc?uri=deeplink%3Adetalle_licitacion&amp;idEvl=OXLAgVuRGrnkY6rls5tG9A%3D%3D</t>
  </si>
  <si>
    <t>Mejoras en la Red Valenciana de comunicaciones FGV en respuesta a los medios insuficientes tras la DANA. Se trata de implantar una red más segura y que garantice servicio tras la castrástrofe.</t>
  </si>
  <si>
    <t>Creación de un nuevo centro de datos  (CPD) en Alicante</t>
  </si>
  <si>
    <t>Proyectos de I+D desarrollados por centros tecnológicos (CCTT) en colaboración con empresas</t>
  </si>
  <si>
    <t xml:space="preserve">Instituto Valenciano de Competitividad Empresarial (IVACE)	</t>
  </si>
  <si>
    <t>1. El IVACE subvencionará los proyectos de I+D, de carácter no económico, desarrollados por Centros Tecnológicos de la Comunitat Valenciana -de manera individual o en colaboración entre ellos- que incluyan la cooperación con empresas de la Comunitat Valenciana, dirigidos a atender las necesidades del sector empresarial valenciano y aumentar la posibilidad de aplicación de los resultados obtenidos de la investigación al conjunto de empresas potencialmente destinatarias de los mismos. 	2. El alcance de la cooperación con las empresas deberá tener lugar desde el inicio del proyecto, alcance que se establecerá en función de la naturaleza del proyecto y de los objetivos y resultados que se espera obtener, debiéndose recoger en el anexo a la memoria de la solicitud.  	Todo derecho de propiedad intelectual e industrial (DPI) resultante de la colaboración entre centros tecnológicos y empresas deberá ser cedido a los centros. 	3. Los proyectos podrán ser de investigación fundamental o industrial, o bien de desarrollo experimental; asimismo deberán incluir actividades de promoción de los resultados obtenidos con el objetivo específico de desarrollar puentes efectivos entre el tejido investigador y productivo para la transferencia del conocimiento y la traslación de los resultados a las empresas de la Comunitat Valenciana. 	4. Los proyectos deberán necesariamente enmarcarse en los ámbitos de desarrollo regional identificados en la Estrategia de Especialización Inteligente para la Investigación e Innovación en la Comunitat Valenciana (RIS3-CV). 	5. Asimismo, los proyectos no deberán vulnerar en ningún caso el principio de no discriminación por razón de sexo, raza, origen étnico, religión, convicciones, diversidad funcional, edad u orientación sexual, facilitando, o al menos no impidiendo, la accesibilidad para las personas con diversidad funcional. Deberán también ejecutarse en el marco de un desarrollo sostenible y de fomento de la conservación, protección y mejora del medio ambiente y contar con un certificado que declare la no afección del proyecto a la denominada ’Red Natura’, espacio físico de especial protección medioambiental configurado así por la Unión Europea.  	6. En todo caso el proyecto objeto de ayuda no deberá haber concluido materialmente ni haberse ejecutado íntegramente antes de que se presente la solicitud.</t>
  </si>
  <si>
    <t>Centros Tecnológicos de la Comunitat Valenciana</t>
  </si>
  <si>
    <t>https://www.ivace.es</t>
  </si>
  <si>
    <t>1. El IVACE subvencionará los proyectos de I+D, de carácter no económico, desarrollados por Centros Tecnológicos de la Comunitat Valenciana -de manera individual o en cooperación entre ellos- que incluyan la colaboración efectiva con empresas de la Comunitat Valenciana, dirigidos a atender las necesidades del sector empresarial valenciano y aumentar la posibilidad de aplicación de los resultados obtenidos de la investigación al conjunto de empresas potencialmente destinatarias de estos. Se entenderá por colaboración efectiva con empresas lo dispuesto en el apartado 2.2.2. 27) y 2.2.2. 28) del Marco sobre ayudas estatales de investigación y desarrollo e innovación (2014/C 198/01).	 	2. El alcance de la colaboración con las empresas deberá tener lugar desde el inicio del proyecto, alcance que se establecerá en función de la naturaleza del proyecto y de los objetivos y resultados que se espera obtener, debiéndose recoger en el anexo a la memoria de la solicitud. 	Todo derecho de propiedad intelectual e industrial (DPI) resultante de la colaboración entre centros tecnológicos y empresas deberá ser cedido a los centros. 	3. Los proyectos podrán ser de investigación industrial o de desarrollo experimental. La definición de los conceptos de investigación industrial y desarrollo experimental se encuentra recogida en el apartado 1.3, 15) j) y q) del Marco sobre ayudas estatales de investigación y desarrollo e innovación (2014/C 198/01). Los proyectos deberán estar situados en niveles TRL (Technology Readiness Levels) entre 4 a 7, ambos incluidos. La descripción de TRL será la utilizada por la Comisión Europea, que se adjunta a manera de resumen: – TRL 4: Validación de componente y/o disposición de los mismos en entorno de laboratorio. – TRL 5: Validación de componente y/o disposición de los mismos en un entorno relevante. – TRL 6: Modelo de sistema o subsistema o demostración de prototipo en un entorno relevante. – TRL 7: Demostración de sistema o prototipo en un entorno real. 	4. Los proyectos deberán incluir actividades de promoción de los resultados obtenidos con el objetivo específico de desarrollar puentes efectivos entre el tejido investigador y productivo para la transferencia del conocimiento y la traslación de los resultados a las empresas de la Comunitat Valenciana. 	5. Los proyectos deberán necesariamente enmarcarse en las prioridades de especialización identificadas en la Estrategia de Especialización Inteligente de la Comunitat Valenciana. 	6. Así mismo, los proyectos no deberán vulnerar en ningún caso el principio de no discriminación por razón de sexo, raza, origen étnico, religión, convicciones, diversidad funcional, edad u orientación sexual, facilitando, o al menos no impidiendo, la accesibilidad para las personas con diversidad funcional. También tendrán que ejecutarse en el marco de un desarrollo sostenible y de fomento de la conservación, protección y mejora del medio ambiente y contar con un certificado que declare la no afectación del proyecto a la denominada Red Natura, espacio físico de especial protección medioambiental configurado así por la Unión Europea. 	7. En todo caso el proyecto objeto de ayuda no deberá haber concluido materialmente ni haberse ejecutado íntegramente antes de que se presente la solicitud.</t>
  </si>
  <si>
    <t>1. El IVACE subvencionará los proyectos de I+D, de carácter no económico, desarrollados por Centros Tecnológicos de la Comunitat Valenciana -de manera individual o en cooperación entre ellos- que incluyan la colaboración efectiva con varias empresas de  la Comunitat Valenciana, dirigidos a atender las necesidades del sector empresarial valenciano y aumentar la posibilidad de aplicación de los resultados obtenidos de la investigación al conjunto de empresas potencialmente destinatarias de estos.  	2. Se entenderá por colaboración efectiva con empresas lo dispuesto en el apartado 2.2.2. 28) y 2.2.2. 29) del Marco sobre ayudas estatales de investigación y desarrollo e innovación (DO de 28 de octubre de 2022/C 414/01). 	3. Los proyectos deberán tener entidad propia con objetivos y resultados propios, y en su ejecución deberán colaborar al menos dos empresas con sede social y establecimiento productivo en la Comunitat Valenciana. 	4. El alcance de la colaboración con las empresas deberá tener lugar desde el inicio del proyecto, alcance que se establecerá en función de la naturaleza del proyecto y de los objetivos y resultados que se espera obtener, debiéndose recoger en el anexo a la memoria de la solicitud. En cualquier caso, las empresas deberán colaborar en el desarrollo de actividades de carácter técnico, y no se considerará colaboración efectiva si su participación se limita a actividades de difusión o transferencia de resultados. 	Todo derecho de propiedad intelectual e industrial (DPI) resultante de la colaboración entre centros tecnológicos y empresas deberá ser cedido a los centros. 	5. Los proyectos podrán ser de investigación industrial o de desarrollo experimental. La definición de los conceptos de investigación industrial y desarrollo experimental se encuentra recogida en el apartado 1.3, 15) r) y k) del Marco sobre ayudas estatales de investigación y desarrollo e innovación (DO de 28 de octubre de 2022/C 414/01)).  	6. Los proyectos deberán estar situados en niveles TRL (Technology Readiness Levels) entre 4 a 7, ambos incluidos. La descripción de TRL será la utilizada por la Comisión Europea, que se adjunta a manera de resumen: 	– TRL 4: Validación de componente y/o disposición de los mismos en entorno de laboratorio. 	– TRL 5: Validación de componente y/o disposición de los mismos en un entorno relevante. 	– TRL 6: Modelo de sistema o subsistema o demostración de prototipo en un entorno relevante. 	– TRL 7: Demostración de sistema o prototipo en un entorno real. 	7. Los proyectos deberán incluir actividades de promoción de los resultados obtenidos con el objetivo específico de desarrollar puentes efectivos entre el tejido investigador y productivo para la transferencia del conocimiento y la traslación de los resultados a las empresas de la Comunitat Valenciana. 	8. Los proyectos deberán necesariamente enmarcarse en las prioridades de especialización identificadas en la Estrategia de Especialización Inteligente de la Comunitat Valenciana. 	9. Así mismo, los proyectos no deberán vulnerar en ningún caso el principio de no discriminación por razón de sexo, raza, origen étnico, religión, convicciones, diversidad funcional, edad u orientación sexual, facilitando, o al menos no impidiendo, la accesibilidad para las personas con diversidad funcional. También tendrán que ejecutarse en el marco de un desarrollo sostenible y de fomento de la conservación, protección y mejora del medio ambiente y contar con un certificado que declare la no afectación del proyecto a la denominada Red Natura, espacio físico de especial protección medioambiental configurado así por la Unión Europea. 	10. En todo caso el proyecto objeto de ayuda no deberá haber concluido materialmente ni haberse ejecutado íntegramente antes de que se presente la solicitud.</t>
  </si>
  <si>
    <t>1. El IVACE subvencionará los proyectos de I+D, de carácter no económico, desarrollados por centros tecnológicos de la Comunitat Valenciana -de manera individual o en cooperación entre ellos- que incluyan la colaboración efectiva con varias empresas de  la Comunitat Valenciana, dirigidos a atender las necesidades del sector empresarial valenciano y aumentar la posibilidad de aplicación de los resultados obtenidos de la investigación al conjunto de empresas potencialmente destinatarias de estos.  	2. Se entenderá por colaboración efectiva con empresas lo dispuesto en el apartado 2.2.2. 28) y 2.2.2. 29) del Marco sobre ayudas estatales de investigación y desarrollo e innovación (DO de 28 de octubre de 2022/C 414/01).  	3. Cada proyecto deberá tener entidad propia con objetivos y resultados propios, y en su ejecución deberán colaborar al menos dos empresas con sede social o establecimiento productivo en la Comunitat Valenciana. 	4. El alcance de la colaboración con las empresas se establecerá en función de la naturaleza del proyecto y de los objetivos y resultados que se espera obtener, debiéndose recoger en el anexo a la memoria de la solicitud. En cualquier caso, las empresas deberán colaborar en el desarrollo de actividades de carácter técnico, y no se considerará colaboración efectiva si su participación se limita a actividades de difusión o transferencia de resultados. 	Todo derecho de propiedad intelectual e industrial (DPI) resultante de la colaboración entre centros tecnológicos y empresas deberá ser cedido a los centros. 	5. Los proyectos podrán ser de investigación industrial o de desarrollo experimental. La definición de los conceptos de investigación industrial y desarrollo experimental se encuentra recogida en el apartado 1.3, 15) r) y k) del Marco sobre ayudas estatales de investigación y desarrollo e innovación (DO de 28 de octubre de 2022/C 414/01)).  	6. Los proyectos deberán iniciarse en un TRL (Technology Readiness Levels) superior a TRL3 y finalizar en un TRL 6 o 7. La descripción de TRL será la utilizada por la Comisión Europea, que se adjunta a modo de resumen: 	– TRL 4: Validación de componente y/o disposición de los mismos en entorno de laboratorio. 	– TRL 5: Validación de componente y/o disposición de los mismos en un entorno relevante. 	– TRL 6: Modelo de sistema o subsistema o demostración de prototipo en un entorno relevante. 	– TRL 7: Demostración de sistema o prototipo en un entorno real. 	7. Los proyectos deberán incluir actividades de difusión y promoción de los resultados obtenidos con el objetivo específico de facilitar la transferencia del conocimiento y la traslación de los resultados a las empresas de la Comunitat Valenciana. 	8. Los proyectos deberán necesariamente enmarcarse en las prioridades de especialización identificadas en la Estrategia de Especialización Inteligente de la Comunitat Valenciana. 	9. Así mismo, los proyectos no deberán vulnerar en ningún caso el principio de no discriminación por razón de sexo, raza, origen étnico, religión, convicciones, diversidad funcional, edad u orientación sexual, facilitando, o al menos no impidiendo, la accesibilidad para las personas con diversidad funcional. También tendrán que ejecutarse en el marco de un desarrollo sostenible y de fomento de la conservación, protección y mejora del medio ambiente y contar con un certificado que declare la no afectación del proyecto a la denominada Red Natura, espacio físico de especial protección medioambiental configurado así por la Unión Europea. 	10. En todo caso el proyecto objeto de ayuda no deberá haber concluido materialmente ni haberse ejecutado íntegramente antes de que se presente la solicitud.</t>
  </si>
  <si>
    <t>PROGRAMA DE ENERGÍAS RENOVABLES Y BIOCARBURANTES 2022</t>
  </si>
  <si>
    <t>Actuaciones tendentes a fomentar las inversiones para aumentar la utilización de las energías renovables térmicas, en particular la biomasa, tanto para su tratamiento en campo como para su producción en forma de astillas, pellets o briquetas.</t>
  </si>
  <si>
    <t>Cualquier entidad o persona jurídica de naturaleza pública o privada.</t>
  </si>
  <si>
    <t>https://www.ivace.es/index.php/es/ayudas/energia</t>
  </si>
  <si>
    <t>Convocatoria 2021 (12ME) de Ayudas a proyectos de digitalización de pyme</t>
  </si>
  <si>
    <t>Concesión de subvenciones a pymes para la ejecución de proyectos de implantación y puesta en marcha de soluciones innovadoras encaminadas a la digitalización de su actividad, que contemplen una o varias de las siguientes actuaciones: -Planificación de recursos empresariales: gestión empresarial y logística interna externa, SGA, ERP, CRM. -Gestión del ciclo de vida producto y servicio: CAD, CAM, modelización, simulación. -Adaptación a industria 4.0: gemelos, control, automatización, MES, SCADA, 3D, robótica, sensorización. -Sistemas avanzados: seguridad, datos, cloud, IoT, IA, dispositivos y aplicaciones.  Se articulará a través del programas de ayudas DIGITALIZA-CV.</t>
  </si>
  <si>
    <t>pymes</t>
  </si>
  <si>
    <t>www.ivace.es</t>
  </si>
  <si>
    <t>Convocatoria 2021 (8ME) de Ayudas a proyectos de innovación en pyme</t>
  </si>
  <si>
    <t>Concesión de subvenciones a empresas para la realización de proyectos de innovación con resultados tangibles al final de su plazo de ejecución, en el marco de las siguientes actuaciones del programa INNOVA-CV: - Ayudas para proyectos de Innovación de producto (INNOVAProD-CV) - Ayudas para proyectos de Innovación de procesos con aplicación de metodologías de mejora continúa o métodos y técnicas de producción ecoeficientes (INNOVAProC-CV) - Ayudas para proyectos de Innovación en transformación digital hacia la industria 4.0 (INNOVAi4.0-CV) - Ayudas para proyectos de Innovación en desarrollo de soluciones innovadoras basadas en las tecnologías de la electrónica, información y comuniaciones (INNOVATeiC-CV)</t>
  </si>
  <si>
    <t>Convocatoria 2021 (4,5ME) de Ayudas a proyectos de I+D</t>
  </si>
  <si>
    <t>Concesión de subvenciones para la realización de proyectos de investigación industrial o desarrollo experimental inidviduales de pyme o en cooperación entre varias empresas siendo al menos una de ellas pyme. Los proyectos deberá significar un nuevo desarrollo para la empresa solicitante y, por tanto, no realizado con anterioridad, en todo o en parte, por la empresa solicitante ni tampoco por ninguna empresa vinculada o contratada para la realización del mismo. Éstos deberán desarrollar conocimiento con el fin de incrementar la competitividad, la diferenciación de los productos o servicios en los mercados y la generación de empleo de calidad. Se articulará a través de los programas de ayuda a la I+D individual PIDI-CV y en cooperación PIDCOP-CV.</t>
  </si>
  <si>
    <t>pymes en proyectos individuales. En proyectos en cooperación pymes y gran empresa</t>
  </si>
  <si>
    <t>Convocatoria 2022 (8ME) de Ayudas a proyectos de digitalización de pyme</t>
  </si>
  <si>
    <t>Convocatoria 2022 (10ME) de Ayudas a proyectos de innovación en pyme</t>
  </si>
  <si>
    <t>Concesión de subvenciones a empresas para la realización de proyectos de innovación con resultados tangibles al final de su plazo de ejecución, en el marco de las siguientes actuaciones del programa INNOVA-CV: - Ayudas para proyectos de Innovación de producto (INNOVAProD-CV) - Ayudas para proyectos de Innovación de procesos con aplicación de metodologías de mejora continúa o métodos y técnicas de producción ecoeficientes (INNOVAProC-CV) - Ayudas para proyectos de Innovación en desarrollo de soluciones innovadoras basadas en las tecnologías de la electrónica, información y comuniaciones (INNOVATeiC-CV)</t>
  </si>
  <si>
    <t>Convocatoria 2022 (5,5ME) de Ayudas a proyectos de I+D</t>
  </si>
  <si>
    <t>Convocatoria 2023 (8ME) de Ayudas a proyectos de digitalización de pyme</t>
  </si>
  <si>
    <t>Convocatoria 2023 (10ME) de Ayudas a proyectos de innovación en pyme</t>
  </si>
  <si>
    <t>Convocatoria 2023 (6,75ME) de Ayudas a proyectos de I+D</t>
  </si>
  <si>
    <t>Segunda convocatoria 2023 (10ME) de Ayudas a proyectos de innovación en pyme</t>
  </si>
  <si>
    <t>Convocatoria 2024 (6ME) de Ayudas a proyectos de digitalización de pyme</t>
  </si>
  <si>
    <t>Convocatoria 2024 (5,5ME) de Ayudas a proyectos de I+D</t>
  </si>
  <si>
    <t>PROGRAMA DE ENERGÍAS RENOVABLES Y BIOCARBURANTES 2023</t>
  </si>
  <si>
    <t>AYUDAS DESTINADAS AL FOMENTO DE INSTALACIONES DE AUTOCONSUMO ELÉCTRICO PARA EMPRESAS Y ENTIDADES 2021</t>
  </si>
  <si>
    <t>Apoyo a proyectos de instalaciones de autoconsumo de energía eléctrica a partir de energías renovables o energías residuales, en cualquiera de las modalidades de autoconsumo.</t>
  </si>
  <si>
    <t>Cualquier entidad o persona jurídica, de naturaleza pública o privada, con excepción de los ayuntamientos y las comunidades de propietarios</t>
  </si>
  <si>
    <t>COMUNIDADES ENERGÍAS RENOVABLES 2023. INSTALACIONES AUTOCONSUMO ENERGÍA ELÉCTRICA</t>
  </si>
  <si>
    <t>Apoyo a las instalaciones de autoconsumo de energía eléctrica a partir de energías renovables o energías residuales, en régimen de comunidad de energías renovables.</t>
  </si>
  <si>
    <t>Comunidades de energías renovables, Ayuntamientos, Cooperativas eléctricas o agrarias, Comunidades de regantes, comunidades de propietarios.</t>
  </si>
  <si>
    <t>Ayudas en materia de eficiencia energética en empresas</t>
  </si>
  <si>
    <t>Ayudas para actuaciones de eficiencia energética que produzcan un ahorro de energía y de emisiones de CO2 cuantificables, y que se justifiquen documentalmente. Asimismo, deberán cumplir con un ratio económico-energético mínimo de 150 tep/M€ (ahorro de energía primaria anual/inversión elegible).</t>
  </si>
  <si>
    <t>Empresa o entidad, incluyendo sector público instrumental con CNAE grupos (G, H, I, J, K, L M, N, O, P, Q, R o S).</t>
  </si>
  <si>
    <t>https://www.ivace.es/index.php/es/ayudas/energia/ayudas-ahorro-y-eficiencia-energetica-energias-renovables-y-autoconsumo-solicitud-abierta/55781-programa-de-ahorro-y-eficiencia-energetica-en-las-empresas-2022</t>
  </si>
  <si>
    <t>Ayudas eficiencia energética en empresas 2024</t>
  </si>
  <si>
    <t>Empresas, entidades, autónomos.</t>
  </si>
  <si>
    <t>Prevista</t>
  </si>
  <si>
    <t>Ayudas en materia de movilidad sostenible 2021</t>
  </si>
  <si>
    <t>Actuaciones encaminadas al desarrollo de experiencias piloto de movilidad urbana sostenible con el objetivo de reducir el consumo energético del transporte y mejorar la calidad del aire de nuestras ciudades, promoción de transporte urbano en bicicleta, Proyectos de logística urbana sostenible, Sistemas inteligentes de transporte público urbano, Adquisición de vehículos eléctricos o propulsados por combustibles alternativos y Estaciones de recarga de hidrógeno.</t>
  </si>
  <si>
    <t>Empresas y entidades de naturaleza pública o privada, administración local, administración pública.</t>
  </si>
  <si>
    <t>https://www.ivace.es/index.php/es/ayudas/energia/convocatorias-anteriores/ayudas-ahorro-y-eficiencia-energetica-y-energias-renovables-2021/54962-ayudas-en-materia-de-movilidad-sostenible-2021</t>
  </si>
  <si>
    <t>Ayudas en materia de movilidad sostenible</t>
  </si>
  <si>
    <t>Actuaciones para el desarrollo de experiencias piloto de movilidad urbana sostenible con el objetivo de reducir el consumo energético del transporte y mejorar la calidad del aire de nuestras ciudades, Promoción de transporte urbano en bicicleta, Proyectos de logística urbana sostenible, Sistemas inteligentes de transporte público urbano, Adquisición de vehículos eléctricos y Estaciones de recarga de hidrógeno.</t>
  </si>
  <si>
    <t>Empresas o entidades de naturaleza pública o privada, administración local, administración pública</t>
  </si>
  <si>
    <t>https://www.ivace.es/index.php/es/ayudas/energia/ayudas-ahorro-y-eficiencia-energetica-energias-renovables-y-autoconsumo-fase-justificacion/55807-ayudas-en-materia-de-movilidad-sostenible-2022</t>
  </si>
  <si>
    <t>Ayudas en materia de movilidad sostenible 2023</t>
  </si>
  <si>
    <t>Ayudas en materia de movilidad sostenible 2024</t>
  </si>
  <si>
    <t>Apoyo de la estrategia y acción internacional de las pymes de la CV</t>
  </si>
  <si>
    <t>El objeto de la presente resolución es convocar la concesión de subvenciones a las pymes de la Comunitat Valenciana para la mejora de la gestión de la internacionalización a través de procesos de consultoría especializada en los diferentes ámbitos de la internacionalización así como de su acompañamiento, con cargo al presupuesto del IVACE del ejercicio 2024.</t>
  </si>
  <si>
    <t>Pymes con sede social en la CV</t>
  </si>
  <si>
    <t>https://dogv.gva.es/datos/2024/04/23/pdf/2024_3404.pdf</t>
  </si>
  <si>
    <t>Ayudas para la mejora de la gestión de la internacionalización de las pymes de la CV</t>
  </si>
  <si>
    <t>El objeto de la presente resolución es convocar la concesión de subvenciones a las pymes de la Comunitat Valenciana para la mejora de la gestión de la internacionalización a través de consultoría especializada, con cargo al presupuesto del IVACE del ejercicio 2023</t>
  </si>
  <si>
    <t>https://dogv.gva.es/datos/2023/03/06/pdf/2023_2262.pdf</t>
  </si>
  <si>
    <t>Subvenciones para la mejora de la gestión de la internacionalización de las pymes de la CV presupuesto del ejercicio 2022</t>
  </si>
  <si>
    <t>El objeto de la presente resolución es convocar la concesión de subvenciones a las pymes de la Comunitat Valenciana para la mejora de la gestión de la internacionalización a través de consultoría especializada, con cargo al presupuesto del IVACE del ejercicio 2022</t>
  </si>
  <si>
    <t>PYMES con sede social en la CV</t>
  </si>
  <si>
    <t>https://dogv.gva.es/datos/2022/05/23/pdf/2022_4411.pdf</t>
  </si>
  <si>
    <t>PROGRAMA DE ENERGÍAS RENOVABLES Y BIOCARBURANTES 2024</t>
  </si>
  <si>
    <t>Actuaciones tendentes a fomentar las inversiones para aumentar la utilización de las energías renovables térmicas, en particular la solar térmica, la biomasa y el biogás, en todos los sectores económicos de la sociedad valenciana.</t>
  </si>
  <si>
    <t>COMUNIDADES ENERGÍAS RENOVABLES 2024. INSTALACIONES AUTOCONSUMO ENERGÍA ELÉCTRICA</t>
  </si>
  <si>
    <t>Apoyo a la producción de hidrógeno verde para usos térmicos.</t>
  </si>
  <si>
    <t>Las acciones previstas pretenden apoyar la producción de hidrógeno renovable y su aprovechamiento en la industria intensiva en consumo de gas natural y/o procesos de alta temperatura, en las plantas de cogeneración, así como  a la adaptación de sus procesos e infraestructuras al suministro de dicho gas. Asimismo, se incluyen acciones para la penetración de otros gases renovables, incluyendo el biogás, biometano, y otros combustibles en cuya fabricación se hayan usado exclusivamente materias primas y energía, ambas de origen renovable, y su inyección en la misma infraestructura que el gas natural.</t>
  </si>
  <si>
    <t>Empresas con uso intensivo de combustibles fósiles en procesos de alta temperatura.</t>
  </si>
  <si>
    <t>Convocatoria 2025 (7,0ME) de Ayudas a proyectos de I+D</t>
  </si>
  <si>
    <t>Convocatoria 2025 (4ME) de Ayudas a proyectos de digitalización de pyme</t>
  </si>
  <si>
    <t>Concesión de subvenciones a pymes para la ejecución de proyectos de implantación y puesta en marcha de soluciones innovadoras encaminadas a la digitalización de su actividad, que contemplen una o varias de las siguientes actuaciones: -Adaptación a industria 4.0: gemelos, control, captura datos, automatización, MES, SCADA, 3D, robótica, sensorización, CAD, CAM, modelización, simulación. -Planificación: gestión empresarial y logística interna externa, SGA, ERP, CRM. -Sistemas avanzados de: seguridad, análisis datos, cloud, IoT, IA, dispositivos y aplicaciones .  Se articulará a través del programas de ayudas DIGITALIZA-CV.</t>
  </si>
  <si>
    <t>Convocatoria 2025 (12,5ME) de Ayudas a proyectos de innovación en pyme</t>
  </si>
  <si>
    <t>Convocatoria 2026 (5,5ME) de Ayudas a proyectos de I+D</t>
  </si>
  <si>
    <t>Convocatoria 2026 (4ME) de Ayudas a proyectos de digitalización de pyme</t>
  </si>
  <si>
    <t>Convocatoria 2026 (10ME) de Ayudas a proyectos de innovación en pyme</t>
  </si>
  <si>
    <t>Convocatoria 2027 (5,5ME) de Ayudas a proyectos de I+D</t>
  </si>
  <si>
    <t>Convocatoria 2027 (4ME) de Ayudas a proyectos de digitalización de pyme</t>
  </si>
  <si>
    <t>Convocatoria 2027 (10ME) de Ayudas a proyectos de innovación en pyme</t>
  </si>
  <si>
    <t>Apoyo de la estrategia y acción internacional de las pymes de la Comunitat Valenciana</t>
  </si>
  <si>
    <t>El objeto de la presente resolución es convocar la concesión de subvenciones a las pymes de la Comunitat Valenciana para la mejora de la gestión de la internacionalización a través de procesos de consultoría especializada en los diferentes ámbitos de la internacionalización, incluido el servicio de apoyo o acompañamiento por parte de personal experto en cualquier fase del proceso de internacionalización con cargo al presupuesto del IVACE del ejercicio 2025.</t>
  </si>
  <si>
    <t>https://dogv.gva.es/datos/2025/05/15/pdf/2025_16004_va.pdf</t>
  </si>
  <si>
    <t>Préstamo subordinado</t>
  </si>
  <si>
    <t xml:space="preserve">Instituto Valenciano de Finanzas (IVF)	</t>
  </si>
  <si>
    <t>Préstamo subordinado para inversiones productivas de carácter innovador para la comercialización de un producto que incluya mejoras significativas, así como inversiones para la expansión, el crecimiento y realización de nuevos proyectos.</t>
  </si>
  <si>
    <t>pymes innovadoras</t>
  </si>
  <si>
    <t>https://prestamos.ivf.es/wp-content/uploads/2024/03/Publicacion-DOGV-20240327.pdf</t>
  </si>
  <si>
    <t>Préstamo participativo</t>
  </si>
  <si>
    <t>Préstamo participativo en coinversión para financiar proyectos empresariales innovadores de productos, servicios o procesos.</t>
  </si>
  <si>
    <t>https://prestamos.ivf.es/wp-content/uploads/2024/03/Convocatoria-DOGV.pdf</t>
  </si>
  <si>
    <t>Capital riesgo a través de intermediarios financieros</t>
  </si>
  <si>
    <t>Capital riesgo para el crecimiento sostenible ejecutado a través de intermediarios financieros seleccionados por el IVF (gestoras de capital riesgo)</t>
  </si>
  <si>
    <t>https://dogv.gva.es/datos/2024/08/08/pdf/2024_8043_es.pdf</t>
  </si>
  <si>
    <t>Programa integral de investigación e innovación para la producción agraria</t>
  </si>
  <si>
    <t xml:space="preserve">Instituto Valenciano de Investigaciones Agrarias (IVIA)	</t>
  </si>
  <si>
    <t>Procedimiento de adjudicación: abierto simplificado tramitación ordinaria</t>
  </si>
  <si>
    <t>https://contrataciondelestado.es/wps/poc?uri=deeplink:detalle_licitacion&amp;idEvl=5Por7Uvy%2FHOiEJrVRqloyA%3D%3D</t>
  </si>
  <si>
    <t>Procedimiento de adjudicación: Abierto simplificado, tramitación ordinaria</t>
  </si>
  <si>
    <t>https://contrataciondelestado.es/wps/poc?uri=deeplink:detalle_licitacion&amp;idEvl=xK39hkC%2FvUIuf4aBO%2BvQlQ%3D%3D</t>
  </si>
  <si>
    <t>Procedimiento de adjudicación: abierto simplificado. Tramitación ordinaria</t>
  </si>
  <si>
    <t>https://contrataciondelestado.es/wps/poc?uri=deeplink:detalle_licitacion&amp;idEvl=8OSrutZa5MKrz3GQd5r6SQ%3D%3D</t>
  </si>
  <si>
    <t>https://contrataciondelestado.es/wps/poc?uri=deeplink:detalle_licitacion&amp;idEvl=wwt9ontS9OcQyBAnWzHfCg%3D%3D</t>
  </si>
  <si>
    <t>Procedimiento de adjudicación: abierto. Tramitación ordinaria</t>
  </si>
  <si>
    <t>https://contrataciondelestado.es/wps/poc?uri=deeplink:detalle_licitacion&amp;idEvl=b8pK8RgApMqOUi78BmzhOQ%3D%3D</t>
  </si>
  <si>
    <t>Plataforma de Contratación del Sector Público</t>
  </si>
  <si>
    <t>https://contrataciondelestado.es/wps/poc?uri=deeplink%3AperfilContratante&amp;idBp=kd58vP8qCmyXQV0WE7lYPw%3D%3D</t>
  </si>
  <si>
    <t>Mejora de la eficiencia energética en los edificios de carácter sanitario a través de la reducción del consumo, manteniendo el confort de los usuarios.</t>
  </si>
  <si>
    <t>Dirección General de Gestión Económica, Contratación e Infraestructuras</t>
  </si>
  <si>
    <t>Servicio de Redacción de Proyecto y Dirección de Obra por Equipo Facultativo para la Obra de Adecuación de los Espacios del C.S.I. de Burjassot del Departamento de Salud de Valencia – Arnau De Vilanova- Llíria (Exp. 724/2021)</t>
  </si>
  <si>
    <t>Empresas de servicios de arquitectura, ingeniería y planificación y servicios de consultoría en salud y seguridad.</t>
  </si>
  <si>
    <t>https://contrataciondelestado.es/wps/poc?uri=deeplink%3Adetalle_licitacion&amp;idEvl=Q6AgAfp%2BmlsBPRBxZ4nJ%2Fg%3D%3D</t>
  </si>
  <si>
    <t>Obras de adecuación para la instalación del nuevo climatizador para el Servicio de Diálisis del Hospital Lluís Alcanyís, Departamento de Salud de Xàtiva - Ontinyent, en lote único. (Exp. 166/2024)</t>
  </si>
  <si>
    <t>Empresas de Trabajos generales de construcción de inmuebles y obras de ingeniería civil; Calentadores de agua y calefacción para edificios; equipo de instalación sanitaria; Unidades de climatización; Trabajos de construcción de edificios relacionados con la salud y los servicios sociales, de crematorios y aseos públicos; Trabajos de construcción de edificios relacionados con la salud; Obras auxiliares para tuberías y cables; Trabajos de instalación de calefacción, ventilación y aire acondicionado</t>
  </si>
  <si>
    <t>https://contrataciondelestado.es/wps/poc?uri=deeplink%3Adetalle_licitacion&amp;idEvl=EbpWD9nDrCdrhBlEHQFSKA%3D%3D</t>
  </si>
  <si>
    <t>Servicio de Dirección facultativa completa de las obras y coordinación en materia de seguridad y salud de la reforma de la instalación de nuevo climatizador para el Servicio de Diálisis del Hospital Lluís Alcanyís de Xàtiva del Departamento de Salud Xàtiva-Ontinyent, en lote único. (Exp. 165/2024)</t>
  </si>
  <si>
    <t>https://contrataciondelestado.es/wps/poc?uri=deeplink%3Adetalle_licitacion&amp;idEvl=bGJDAkIvoePI8aL3PRS10Q%3D%3D</t>
  </si>
  <si>
    <t>Suministro, montaje e instalación de los climatizadores de los quirófanos 7, 8, 9 y 10 del Hospital General Universitario de Castellón. (Exp. 278/2025)</t>
  </si>
  <si>
    <t>Empresas de Instalaciones de aire acondicionado; Unidades de climatización.</t>
  </si>
  <si>
    <t>https://contrataciondelestado.es/wps/poc?uri=deeplink%3Adetalle_licitacion&amp;idEvl=XPdeKBZFfl4eC9GJQOEBkQ%3D%3D</t>
  </si>
  <si>
    <t>Obra de sustitucion de las bombas circuladoras de agua enfriada del sistema de climatizacion del Hospital General Universitario de Castellon. (Exp. PAS 1151/2025)</t>
  </si>
  <si>
    <t>Empresas de Trabajos de fontanería</t>
  </si>
  <si>
    <t>https://contrataciondelestado.es/wps/poc?uri=deeplink%3Adetalle_licitacion&amp;idEvl=d89MP4%2BK12FQFSeKCRun4Q%3D%3D</t>
  </si>
  <si>
    <t>Obra de reforma para la impermeabilización de la terraza de la UCI y sustitución de climatizadores del Hospital General Universitario de Castellón perteneciente al Departamento de Salud de Castellón. (Exp.PAS 958/2025)</t>
  </si>
  <si>
    <t>Empresas de Obras de ingeniería y trabajos de construcción</t>
  </si>
  <si>
    <t>https://contrataciondelestado.es/wps/poc?uri=deeplink%3Adetalle_licitacion&amp;idEvl=z9u6sfAfSO7ua%2Fi14w%2FPLA%3D%3D</t>
  </si>
  <si>
    <t>Obra de instalación de dos bombas de calor y una enfriadora para el Hospital General Universitario Dr. Balmis (Expte. PAS 238/2025TA)</t>
  </si>
  <si>
    <t>https://contrataciondelestado.es/wps/poc?uri=deeplink%3Adetalle_licitacion&amp;idEvl=Kv%2Bvm03LqFAQyBAnWzHfCg%3D%3D</t>
  </si>
  <si>
    <t>Obra de instalación de una bomba de calor en el edificio de hospitalización, bloque 5, del Departamento de Salud de Alicante-Hospital General (Expte.PAS  815/2021)</t>
  </si>
  <si>
    <t>Empresas de Obras de ingeniería y trabajos de construcción; Bombas de calor</t>
  </si>
  <si>
    <t>https://contrataciondelestado.es/wps/poc?uri=deeplink%3Adetalle_licitacion&amp;idEvl=HUUCQTGemB0uf4aBO%2BvQlQ%3D%3D</t>
  </si>
  <si>
    <t>Obra de eficiencia energética en el sistema de iluminación interior en el Hospital General Universitario Dr. Balmis (Expte. PAS 715/2024)</t>
  </si>
  <si>
    <t>Empresas de Trabajos de instalación eléctrica</t>
  </si>
  <si>
    <t>https://contrataciondelestado.es/wps/poc?uri=deeplink%3Adetalle_licitacion&amp;idEvl=fpPumMNOcceExvMJXBMHHQ%3D%3D</t>
  </si>
  <si>
    <t>Obras de cambio de montantes de climatización en torres B y C de consultas del Hospital Universitari i Politècnic La Fe (Expte. 098/2023)</t>
  </si>
  <si>
    <t>Empresas de Trabajos de construcción de edificios relacionados con la salud</t>
  </si>
  <si>
    <t>https://contrataciondelestado.es/wps/poc?uri=deeplink%3Adetalle_licitacion&amp;idEvl=mg2Vy50FH5Cmq21uxhbaVQ%3D%3D</t>
  </si>
  <si>
    <t>Reforma, construcción y adaptación de Infraestructuras sanitarias vulnerables afectadas por la DANA</t>
  </si>
  <si>
    <t>Contrato de Servicio de Arquitectura e Ingeniería por equipo facultativo, para la Redacción de los Proyectos y la Dirección de las obras de ampliación y reforma del Centro de Salud Integrado de Alaquás (75/2020) y Contrato de Obras para la ampliación y reforma del centro de salud de Alaquàs (116/2024)</t>
  </si>
  <si>
    <t>Empresas de servicios de arquitectura; servicios de ingeniería y servicios integrados de ingeniería; servicios de planificación urbana y servicios de arquitectura paisajista. Servicios conexos de consultores en ciencia y tecnología. Servicios de ensayos y anílisis técnicos. Obras y Construcción</t>
  </si>
  <si>
    <t>https://contrataciondelestado.es/wps/portal/!ut/p/b1/jZDLDoJADEW_hQ8g7QwwyJLnAPGBvJTZEBKRTCK6Mcb49QJx62h3Tc7pbQsCGsKIzRyGDoEjiGv3kEN3l7drd4EGhLBbtw73buIYuPPyAGmabcqMU4JoQj12TznKV3-CEprMmycI1prhzvejmOKqMCZjHVQVi-eWTkAzAfilXPzPtwzfrNM6Y0XCEZM4CtYVsZBTpvS59fEVAT_8A4gFUW2wAKoT1SEUtvFt7H99n80v5x6MQuoiz89FovPB1bQ3IJUjGQ!!/</t>
  </si>
  <si>
    <t>Servicio de arquitectura e ingeniería por equipo facultativo para la redacción de los proyectos de obra nueva y la dirección de las obras de construcción del nuevo centro de salud de Albal, como edificio de consumo energético casi nulo. (Expte. 655/2025)</t>
  </si>
  <si>
    <t>Empresas de Servicios de arquitectura, ingeniería y planificación</t>
  </si>
  <si>
    <t>https://contrataciondelestado.es/wps/poc?uri=deeplink%3Adetalle_licitacion&amp;idEvl=Lxmpp87anGzzAq95uGTrDQ%3D%3D</t>
  </si>
  <si>
    <t>Servicio de arquitectura e ingeniería por equipo facultativo para la dirección de la obra de construcción del Nuevo Consultorio Auxiliar de Beniparrell del Departamento de Salud Valencia La Fe (Expte. 745/2025)</t>
  </si>
  <si>
    <t>Empresas de Servicios de arquitectura, ingeniería y planificación; Servicios de consultoría en salud y seguridad</t>
  </si>
  <si>
    <t>https://contrataciondelestado.es/wps/poc?uri=deeplink%3Adetalle_licitacion&amp;idEvl=watRqxseGTvua%2Fi14w%2FPLA%3D%3D</t>
  </si>
  <si>
    <t>Contratación de la Obra de Construcción del Nuevo Consultorio Auxiliar de Beniparrell (Expte. 872/2025)</t>
  </si>
  <si>
    <t>Empresas de Trabajos de construcción de edificios relacionados con la salud; Trabajos de construcción de establecimientos hospitalarios</t>
  </si>
  <si>
    <t>https://contrataciondelestado.es/wps/poc?uri=deeplink%3Adetalle_licitacion&amp;idEvl=tvrCOWGJGvc%2B1TMyIiZmzw%3D%3D</t>
  </si>
  <si>
    <t>Servicio de Arquitectura e Ingeniería por equipo facultativo para la Redacción de los Proyectos de Obra nueva y la Dirección de las obras de Construcción del nuevo Centro de Salud de Riba-Roja de Turia, como edificio de consumo energético casi nulo (Exp.157/2025)</t>
  </si>
  <si>
    <t>https://contrataciondelestado.es/wps/poc?uri=deeplink%3Adetalle_licitacion&amp;idEvl=oJY1qggCO0XECtSnloz%2BZQ%3D%3D</t>
  </si>
  <si>
    <t xml:space="preserve">Servicio de arquitectura e ingeniería por equipo facultativo para la redacción de los proyectos y la dirección de las obras de reforma integral del Centro de Salud de Requena, del Departamento de Salud de Requena (Exp. 882/2022) </t>
  </si>
  <si>
    <t>https://contrataciondelestado.es/wps/poc?uri=deeplink%3Adetalle_licitacion&amp;idEvl=y09DFl%2FXsz6iEJrVRqloyA%3D%3D</t>
  </si>
  <si>
    <t>Sistema para la salud resiliente y sostenible en la Comunitat Valenciana</t>
  </si>
  <si>
    <t>Obras de ampliación del Hospital Clínico Universitario de Valencia mediante la construcción de un nuevo edificio para hospitalización (Expte. 083/2022)</t>
  </si>
  <si>
    <t>Empresas de construcción de edificios relacionados con la salud</t>
  </si>
  <si>
    <t>https://contrataciondelestado.es/wps/wcm/connect/6a531c99-672e-43c9-99d9-9872dadb1707/DOC_FORM2022-855862.pdf?MOD=AJPERES</t>
  </si>
  <si>
    <t>Servicio de Arquitectura e Ingeniería para la Dirección de las obras de ampliación del Hospital Clínico Universitario de Valencia, mediante la Construcción de un nuevo edificio para Hospitalización (Expte. 105/2022)</t>
  </si>
  <si>
    <t>Empresas de servicios de arquitectura, construcción, ingeniería e inspección; Servicios de arquitectura, ingeniería y planificación y de servicios de consultoría en salud y seguridad.</t>
  </si>
  <si>
    <t>https://contrataciondelestado.es/wps/portal/!ut/p/b1/jZDLDoJADEW_hQ8gLcMwyBJ5ExTkpcyGkIhkEoGNMcavF4hb0O6anHObXuBQGVShqKKmwwX40DxF1zzEODR3qIBzvTZL52QGhorxPrWRhMkhTzyiIFIo--YlevFur5BDZc0BnNXUiS3L9QnuMnUSIrsomD-vZAKqCcCVMXHT97SvvwqQ_3xNtWgZlgnLAg8x8F07KhRt0tkv_wx8QbYSFmDrxe0jBI7-2Le_ymdz4zb0XMg8TW9ZIHudKUkfQ0rmIQ!!/</t>
  </si>
  <si>
    <t>Obras de Construcción del Nuevo Centro de Salud PAU II de Alicante como edificio de consumo energético casi nulo (Expte. 627/2023)</t>
  </si>
  <si>
    <t>https://contrataciondelestado.es/wps/wcm/connect/55d519b3-cd78-4a4e-beb6-5087d1398107/DOC_CN2023-001007981.pdf?MOD=AJPERES</t>
  </si>
  <si>
    <t>Servicio de arquitectura e ingeniería para la redacción de los proyectos y la dirección de la obra de construcción del nuevo Centro de Salud PAU II de Alicante como edificio de consumo energético casi nulo (Exp.006/2021)</t>
  </si>
  <si>
    <t>Empresas de servicios de arquitectura, ingeniería y planificación;Servicios de consultoría en salud y seguridad</t>
  </si>
  <si>
    <t>https://contrataciondelestado.es/wps/wcm/connect/1c4b6572-d5a2-42b0-8eab-29e17e6cd854/DOC20210802075236Contrato+formalizado.pdf?MOD=AJPERES</t>
  </si>
  <si>
    <t>Servicio de Arquitectura e Ingeniería para la Redacción de los Proyectos y la Dirección de Construcción del Centro de Salud en la Calle Antonio Suárez de Valencia (Exp. 010/2021)</t>
  </si>
  <si>
    <t>https://contrataciondelestado.es/wps/wcm/connect/2f3686b8-0d10-4600-b429-55b9340e98f8/DOC_FORM2021-236611.pdf?MOD=AJPERES</t>
  </si>
  <si>
    <t>Obra de Construcción del Centro de Salud en la calle Antonio Suárez de Valencia (Exp.607/2025)</t>
  </si>
  <si>
    <t>https://contrataciondelestado.es/wps/poc?uri=deeplink%3Adetalle_licitacion&amp;idEvl=ND0g5IPlFSmzz8fXU2i3eQ%3D%3D</t>
  </si>
  <si>
    <t>Construcción del Nuevo Centro Sanitario Sant Francesc de Oliva (Expte. 99/2023)</t>
  </si>
  <si>
    <t>https://contrataciondelestado.es/wps/wcm/connect/e6d18246-8a39-4c0f-8218-04f0674ebe6e/DOC_FORM2023-949749.pdf?MOD=AJPERES</t>
  </si>
  <si>
    <t>Servicio de arquitectura e ingeniería para la redacción de los proyectos y la dirección facultativa del nuevo centro de salud de Elx-Travalón (Expte.  677/2021)</t>
  </si>
  <si>
    <t>https://contrataciondelestado.es/wps/portal/!ut/p/b1/jZDLDoIwEEW_xQ8gMy1QZYk8WowK8qjSDSERTRPRjTHGrxeIW6uzm-ScuTMDCmrCyJx5DD0CB1DX9qHP7V3fru0FalBq3vgy2vmJZ2O6zEOkq2xTZpwSRAdk3z51r1_dEUqo-ThAscaJ0iCIBcVFYQ_COqwqJsaWDkA9APilfPzPd-3AkSuZsSLhiImIw3VFXOSUGX3ufnxDwA9_D2pCTBtMgOlEcwiFrbj13a_ns_HjAnqlLZXnpyKx-Nmfzd4xoXTU/</t>
  </si>
  <si>
    <t>Obras de construcción del Nuevo Centro de Salud Elx-Travalón (Expte. 60/2024)</t>
  </si>
  <si>
    <t>https://contrataciondelestado.es/wps/portal/!ut/p/b1/hZBBDoIwEEVPZGYobcUlgrYlKCiCthtCIpomFjfGGE8vELfi7CZ578_kgwFN59xb8MBncALTNU97bR723jU30GDMvA6r1S5UCx-z5T5GkuSbQy6Ih0ihcs3LOvtuz3AALYcAw2u6yqJoLQkGhd8LaVyWXA4r6QHdA_hjQpz0Bfv6zI9olVQ5L5RAVHIdp6XHUBD-zz-CGZGphBGYenH6CIGtvLv2X3l8aEyBM3Zm9pdCzcT1A9MT6H4!/</t>
  </si>
  <si>
    <t>Contrato de Servicio de arquitectura e ingeniería para la redacción de los proyectos y la dirección de las obras de construcción de un centro de salud integrado en Vinaròs (17/2021) y Obras de construcción del Nuevo Centro Sanitario de Vinarós (158/2025)</t>
  </si>
  <si>
    <t>Empresas de servicios de arquitectura; servicios de ingeniería y servicios integrados de ingeniería; servicios de planificación urbana y servicios de arquitectura paisajista. Servicios conexos de consultores en ciencia y tecnología. Servicios de ensayos y análisis técnicos</t>
  </si>
  <si>
    <t>https://contrataciondelestado.es/wps/portal/!ut/p/b1/jZDPDoIwDIefhQcg7QZMOSLINoOK_FN2MSQiWSJ6Mcb49ILx6rC3Jt_XX1tQUBNGZsxn6BM4gLo2D901d327NheoQanZMaiWu0D6Dm4XWYR0la6LlFOC6ELVN0_d61d7ggLqcDFOUOzoLrdhGAuK89wZjCQqSybGlg5APQD4owL8z_ec0K1WVcpyyRGliKOkJB5yyow-976-IWDC34P6IKYNPoDpRHMIhY249e3U99n48gR6pW2VZedc2rwLLOsN9xnDVg!!/</t>
  </si>
  <si>
    <t>Ayudas a la creacion pymes</t>
  </si>
  <si>
    <t>Consejería De Economía, Comercio, Innovación Tecnológica, Turismo Y De Fomento</t>
  </si>
  <si>
    <t>Autónomos y Empresas, en especial Pymes</t>
  </si>
  <si>
    <t>Ayudas a la ampliacion pymes</t>
  </si>
  <si>
    <t>Fomentar la actividad empresarial, mediante subvenciones financieras en proyectos de inversión en la Ciudad de Melilla, tanto de ampliación y/o diversificación de actividad, promoviendo la transformación económica innovadora e inteligente, fomentando el crecimiento sostenible y la competitividad de las pymes</t>
  </si>
  <si>
    <t>Ayudas a proyectos de startups y empresas de base tecnológica</t>
  </si>
  <si>
    <t>Régimen de ayudas a proyectos de startups y empresas de base tecnológica en la Ciudad de Melilla</t>
  </si>
  <si>
    <t>https://bomemelilla.es/bomes/2025</t>
  </si>
  <si>
    <t>Prevencion de Inundaciones</t>
  </si>
  <si>
    <t>Consejería de Hacienda</t>
  </si>
  <si>
    <t>Prevencion de inundaciones</t>
  </si>
  <si>
    <t>Departamentos de la Ciudad Autónoma de Melilla que ostenten la doble condición de Organismos Gestores y a su vez, beneficiarios del Programa FEDER MELILLA 2021-2027 del ámbito de la Ciudad Autónoma de Melilla, con competencia material en el ámbito al que está referida la convocatoria que cuentan con financiación afectada FEDER en su presupuesto</t>
  </si>
  <si>
    <t>Ciclo integral del agua</t>
  </si>
  <si>
    <t>Ciclo Integral del Agua</t>
  </si>
  <si>
    <t>Actuaciones Red Natura 2000</t>
  </si>
  <si>
    <t>Plan de movilidad (infraestructuras para bicicletas y Red de  caminos escolares)</t>
  </si>
  <si>
    <t>Digitalizacion del patrimonio cultural</t>
  </si>
  <si>
    <t>https://bomemelilla.es/bome/BOME-B-2025-6253/articulo/104#</t>
  </si>
  <si>
    <t>Ayudas a las Pymes</t>
  </si>
  <si>
    <t>D.G. DE ACTIVACION ECONOMICA (PROMESA)</t>
  </si>
  <si>
    <t>ES64 - Ciudad de Melilla</t>
  </si>
  <si>
    <t>Convocatoria expresiones de interés</t>
  </si>
  <si>
    <t>Proyectos de regeneración de barriadas en declive</t>
  </si>
  <si>
    <t>Proyectos de regeneración de barriadas en el marco del plan de acción de la Agenda Urbana</t>
  </si>
  <si>
    <t>Actuaciones de protección del patrimonio cultural</t>
  </si>
  <si>
    <t>Proyectos de valorización de recursos monumentales y culturales</t>
  </si>
  <si>
    <t>MELILLA</t>
  </si>
  <si>
    <t>5.1 Urbano</t>
  </si>
  <si>
    <t xml:space="preserve"> </t>
  </si>
  <si>
    <t xml:space="preserve">  </t>
  </si>
  <si>
    <t>COMUNIDAD DE MADRID</t>
  </si>
  <si>
    <t xml:space="preserve">Sello de excelencia </t>
  </si>
  <si>
    <t>D.G de Investigación e Innovación Tecnológica</t>
  </si>
  <si>
    <t>Sello de Excelencia - Ayudas para reforzar la complementariedad del EIC ACCELERATOR - programa piloto del Consejo Europeo de Innovación (EIC) - para el fomento de la inversión empresarial en I+D. Convocatoria 2025</t>
  </si>
  <si>
    <t>Empresas que dispongan de un centro de trabajo en la Comunidad de Madrid en el que se vaya a desarrollar el proyecto objeto de subvención.</t>
  </si>
  <si>
    <t>ES31- Comunidad de Madrid</t>
  </si>
  <si>
    <t>https://www.comunidad.madrid/inversion/innova/sello-excelencia</t>
  </si>
  <si>
    <t>Sello de Excelencia - Ayudas para reforzar la complementariedad del EIC ACCELERATOR - programa piloto del Consejo Europeo de Innovación (EIC) - para el fomento de la inversión empresarial en I+D. Convocatoria 2026</t>
  </si>
  <si>
    <t>https://www.comunidad.madrid/inversion/innova</t>
  </si>
  <si>
    <t>Entidades de enlace 2026</t>
  </si>
  <si>
    <t xml:space="preserve">Potenciar la innovación tecnológica y la transferencia de tecnología al sector productivo a través de entidades de enlace </t>
  </si>
  <si>
    <t xml:space="preserve">Entidades de enlace con sede o centro de trabajo en la Comunidad de Enlace </t>
  </si>
  <si>
    <t xml:space="preserve">Digitalización de la PYME </t>
  </si>
  <si>
    <t>D.G de Economía e Industria</t>
  </si>
  <si>
    <t>Ayudas a Pymes Industriales para Proyectos de Digitalización cofinanciados por el Programa FEDER 2021-2027 (Convocatoria 2026)</t>
  </si>
  <si>
    <t>PYMES constituidas como sociedades mercantiles, con personalidad jurídica propia, que dispongan de un centro de trabajo en la Comunidad de Madrid y cuya actividad económica quede incluida dentro de las divisiones que se indican a continuación:
• División 2. Extracción y transformación de minerales no energéticos y productos derivados. Industria química.
• División 3. Industrias transformadoras de los metales. Mecánica de precisión.
• División 4. Otras industrias manufactureras.</t>
  </si>
  <si>
    <t>https://www.comunidad.madrid/inversion/industria/ayudas-pymes-digitalizacion-industrial</t>
  </si>
  <si>
    <t>Ayudas a Pymes Industriales para Proyectos de Digitalización cofinanciados por el Programa FEDER 2021-2027 (Convocatoria 2027)</t>
  </si>
  <si>
    <t xml:space="preserve">Cheque Innovación </t>
  </si>
  <si>
    <t>Ayudas para incentivar el uso de los servicios de I+D e innovación por las pequeñas y medianas empresas, Programa "Cheque Innovación". Convocatoria 2025</t>
  </si>
  <si>
    <t>Pequeñas y medianas empresas válidamente constituidas como tales en el momento de presentación de la solicitud de ayuda que, además de cumplir los requisitos previstos en este Acuerdo, ejerzan de forma habitual una actividad económica dirigida al mercado en el ámbito territorial de la Comunidad de Madrid que dispongan de, al menos, un centro de trabajo en la Comunidad de Madrid desde el que tengan previsto desarrollar las actividades subvencionadas.</t>
  </si>
  <si>
    <t>https://www.comunidad.madrid/inversion/innova/cheque-innovacion-pymes-tradicionales</t>
  </si>
  <si>
    <t>Ayudas para incentivar el uso de los servicios de I+D e innovación por las pequeñas y medianas empresas, Programa "Cheque Innovación". Convocatoria 2026</t>
  </si>
  <si>
    <t>Ayudas para pymes innovadoras</t>
  </si>
  <si>
    <t>Ayudas para pymes innovadoras  (Linea 3)</t>
  </si>
  <si>
    <t>Pymes innovadoras, de más de 5 años de antigüedad, que dispongan de, al menos, un centro de trabajo en la Comunidad de Madrid</t>
  </si>
  <si>
    <t>Ayudas para pymes innovadoras (L1 y L2)</t>
  </si>
  <si>
    <t xml:space="preserve">a) Nuevas pequeñas empresas innovadoras de base tecnológica de hasta 1 año de antigüedad b) Jóvenes pequeñas empresas innovadoras de base tecnológica con más de 1 año y hasta 5 años de antigüedad </t>
  </si>
  <si>
    <t>Ayudas Hubs de Innovación (Proyectos de Efecto Tractor)</t>
  </si>
  <si>
    <t>Ayudas para contribuir a la mejora de la cooperación público privada en materia de I+D+I mediante proyectos de efecto tractor en consorcio (hubs de innovación) en la CM - Convocatoria 2026</t>
  </si>
  <si>
    <t>Agrupaciones de personas jurídicas públicas o privadas, que vayan a ejecutar el proyecto en el ámbito territorial de la Comunidad de Madrid.</t>
  </si>
  <si>
    <t>Ayudas a los laboratorios REDLAB</t>
  </si>
  <si>
    <t>Ayudas al equipamiento de los laboratorios REDLAB 2026</t>
  </si>
  <si>
    <t>Laboratorios incluidos en la REDLAB</t>
  </si>
  <si>
    <t>Convocatorias y Ayudas a la Investigación | Comunidad de Madrid</t>
  </si>
  <si>
    <t>Navarra</t>
  </si>
  <si>
    <t>Ayudas a empresas para el desarrollo de proyectos de I+D+i</t>
  </si>
  <si>
    <t>Dirección General de Energía, I+D+i empresarial y emprendimiento</t>
  </si>
  <si>
    <t>La finalidad de estas ayudas es promover la realización de proyectos de investigación industrial y de desarrollo experimental (I+D) por parte de las empresas, con el propósito de impulsar una dinamización tecnológica que incremente su competitividad y la de Navarra.
Asimismo, se quiere impulsar la transferencia del conocimiento a través de la realización conjunta de proyecots de I+D entre las empresas y los agentes de ejecución del Sistema Navarro de I+S+i, SINAI, definidos en el art.7 de la LF 15/2018, de 27 de junio, de Ciencia y Tecnología.</t>
  </si>
  <si>
    <t xml:space="preserve">Empresas con centro de trabajo en Navarra y que desarrollen en el mismo las actividades subvencionables.
Organismos de investigación y difusión de conocimientos resgistrados en el SINAI.
Entidades singulares o coordinadores de agentes de ejecución registrados en el SINAI
</t>
  </si>
  <si>
    <t>11.000.000 euros</t>
  </si>
  <si>
    <t>La ayuda UE dependerá de la tipología de empresas beneficiarias de las subvenciones. Para ser cofinanciables por el FEDER deberán de cumplir lo dispuesto en el CPSO. Como máximo la ayuda FEDER será de 4.400.000 euros.</t>
  </si>
  <si>
    <t>03/03/2025
EN RESOLUCION</t>
  </si>
  <si>
    <t>https://www.navarra.es/es/tramites/on/-/line/ayudas-para-realizar-proyectos-de-i-d-convocatoria-2025</t>
  </si>
  <si>
    <t>Proyectos de I+D+i centrado en el desarrollo de vehículos de cero emisiones VOLTA VI y Proyectos de I+D+i para energías renovables y almacenamiento AERO VI</t>
  </si>
  <si>
    <t>Esta convocatoria de ayudas pretende fomentar la realización de proyectos de alto impacto que estén alineados con los sectores identificados en la Estrategia de Especialización Inteligente de Navarra (S4) y que, además, tengan relación con “Horizonte Europa” (el programa marco de investigación e innovación de la Unión Europea para el período 2021-2027).</t>
  </si>
  <si>
    <t>Serán admisibles las entidades que formen parte del consorcio que se forme para la realización del proyecto estratégico, que podrán ser: empresas, agentes de ejecución del SINAI y Entidades Asociativas Prioritarias (EAP) que cumplan los requisitos establecidos en las bases de la convocatoria.</t>
  </si>
  <si>
    <t>14.920.000 euros</t>
  </si>
  <si>
    <t>Esta convocatoria financia proyectos en 8 retos. La ayuda asignada al reto AERO IX es de 1.935.000 euros. LA ayuda asiganda al reto Volta IX es de 1.935.000 euros. La cofinanciación del FEDER es del 40% por lo que como máximo la ayuda FEDER será de 774.000 euros.</t>
  </si>
  <si>
    <t>13/02/2025
EN RESOLUCION</t>
  </si>
  <si>
    <t>https://www.navarra.es/es/tramites/on/-/line/ayudas-para-realizar-proyectos-estrategicos-de-i-d-2025-2028</t>
  </si>
  <si>
    <t>NAVARRA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</si>
</sst>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 #,##0.00\ &quot;€&quot;_-;\-* #,##0.00\ &quot;€&quot;_-;_-* &quot;-&quot;??\ &quot;€&quot;_-;_-@_-"/>
  </numFmts>
  <fonts count="7" x14ac:knownFonts="1">
    <font>
      <sz val="11"/>
      <color theme="1"/>
      <name val="Calibri"/>
      <family val="2"/>
      <scheme val="minor"/>
    </font>
    <font>
      <sz val="8"/>
      <color theme="0"/>
      <name val="Calibri"/>
      <family val="2"/>
      <scheme val="minor"/>
    </font>
    <font>
      <sz val="8"/>
      <color theme="1"/>
      <name val="Calibri"/>
      <family val="2"/>
      <scheme val="minor"/>
    </font>
    <font>
      <sz val="8"/>
      <name val="Calibri"/>
      <family val="2"/>
      <scheme val="minor"/>
    </font>
    <font>
      <u/>
      <sz val="11"/>
      <color theme="10"/>
      <name val="Calibri"/>
      <family val="2"/>
      <scheme val="minor"/>
    </font>
    <font>
      <sz val="11"/>
      <color theme="1"/>
      <name val="Calibri"/>
      <family val="2"/>
      <scheme val="minor"/>
    </font>
    <font>
      <sz val="41.5"/>
      <color theme="1"/>
      <name val="Calibri"/>
      <family val="2"/>
      <scheme val="minor"/>
    </font>
  </fonts>
  <fills count="3">
    <fill>
      <patternFill patternType="none"/>
    </fill>
    <fill>
      <patternFill patternType="gray125"/>
    </fill>
    <fill>
      <patternFill patternType="solid">
        <fgColor rgb="FF3A7921"/>
        <bgColor indexed="64"/>
      </patternFill>
    </fill>
  </fills>
  <borders count="1">
    <border>
      <left/>
      <right/>
      <top/>
      <bottom/>
      <diagonal/>
    </border>
  </borders>
  <cellStyleXfs count="4">
    <xf numFmtId="0" fontId="0" fillId="0" borderId="0"/>
    <xf numFmtId="0" fontId="4" fillId="0" borderId="0" applyNumberFormat="0" applyFill="0" applyBorder="0" applyAlignment="0" applyProtection="0"/>
    <xf numFmtId="44" fontId="5" fillId="0" borderId="0" applyFont="0" applyFill="0" applyBorder="0" applyAlignment="0" applyProtection="0"/>
    <xf numFmtId="44" fontId="5" fillId="0" borderId="0" applyFont="0" applyFill="0" applyBorder="0" applyAlignment="0" applyProtection="0"/>
  </cellStyleXfs>
  <cellXfs count="15">
    <xf numFmtId="0" fontId="0" fillId="0" borderId="0" xfId="0"/>
    <xf numFmtId="0" fontId="2" fillId="0" borderId="0" xfId="0" applyFont="1" applyAlignment="1">
      <alignment vertical="center"/>
    </xf>
    <xf numFmtId="0" fontId="1" fillId="2" borderId="0" xfId="0" applyFont="1" applyFill="1" applyAlignment="1">
      <alignment horizontal="center" vertical="center"/>
    </xf>
    <xf numFmtId="0" fontId="1" fillId="2" borderId="0" xfId="0" applyFont="1" applyFill="1" applyAlignment="1">
      <alignment vertical="center"/>
    </xf>
    <xf numFmtId="0" fontId="3" fillId="0" borderId="0" xfId="0" applyFont="1" applyAlignment="1">
      <alignment vertical="center"/>
    </xf>
    <xf numFmtId="0" fontId="1" fillId="2" borderId="0" xfId="0" applyFont="1" applyFill="1" applyAlignment="1">
      <alignment vertical="center" wrapText="1"/>
    </xf>
    <xf numFmtId="0" fontId="1" fillId="2" borderId="0" xfId="0" applyFont="1" applyFill="1" applyAlignment="1">
      <alignment horizontal="center" vertical="center" wrapText="1"/>
    </xf>
    <xf numFmtId="0" fontId="3" fillId="2" borderId="0" xfId="0" applyFont="1" applyFill="1" applyAlignment="1">
      <alignment horizontal="center" vertical="center" wrapText="1"/>
    </xf>
    <xf numFmtId="0" fontId="2" fillId="0" borderId="0" xfId="0" applyFont="1" applyAlignment="1">
      <alignment vertical="center" wrapText="1"/>
    </xf>
    <xf numFmtId="0" fontId="0" fillId="0" borderId="0" xfId="0" applyAlignment="1">
      <alignment horizontal="left" vertical="top" wrapText="1"/>
    </xf>
    <xf numFmtId="44" fontId="0" fillId="0" borderId="0" xfId="2" applyFont="1" applyAlignment="1">
      <alignment horizontal="left" vertical="top" wrapText="1"/>
    </xf>
    <xf numFmtId="14" fontId="0" fillId="0" borderId="0" xfId="0" applyNumberFormat="1" applyAlignment="1">
      <alignment horizontal="left" vertical="top" wrapText="1"/>
    </xf>
    <xf numFmtId="44" fontId="0" fillId="0" borderId="0" xfId="2" applyFont="1" applyFill="1" applyAlignment="1">
      <alignment horizontal="left" vertical="top" wrapText="1"/>
    </xf>
    <xf numFmtId="14" fontId="4" fillId="0" borderId="0" xfId="1" applyNumberFormat="1" applyAlignment="1">
      <alignment horizontal="left" vertical="top" wrapText="1"/>
    </xf>
    <xf numFmtId="0" fontId="6" fillId="0" borderId="0" xfId="0" applyFont="1" applyAlignment="1">
      <alignment horizontal="center"/>
    </xf>
  </cellXfs>
  <cellStyles count="4">
    <cellStyle name="Hipervínculo" xfId="1" builtinId="8"/>
    <cellStyle name="Moneda" xfId="2" builtinId="4"/>
    <cellStyle name="Moneda 2" xfId="3" xr:uid="{BAF4CE43-CFF0-456E-AE56-52499004D069}"/>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hyperlink" Target="https://dogc.gencat.cat/ca/document-del-dogc/?documentId=985090" TargetMode="External"/><Relationship Id="rId18" Type="http://schemas.openxmlformats.org/officeDocument/2006/relationships/hyperlink" Target="https://fonseuropeus.gencat.cat/web/.content/feder/2021-2027/programa-operatiu-catalunya/gestio/crida-expressio-actuacions-potencials-feder-2021-2027.pdf" TargetMode="External"/><Relationship Id="rId26" Type="http://schemas.openxmlformats.org/officeDocument/2006/relationships/hyperlink" Target="https://fonseuropeus.gencat.cat/web/.content/feder/2021-2027/programa-operatiu-catalunya/gestio/crida-expressio-actuacions-potencials-feder-2021-2027.pdf" TargetMode="External"/><Relationship Id="rId39" Type="http://schemas.openxmlformats.org/officeDocument/2006/relationships/hyperlink" Target="https://contrataciondelestado.es/wps/portal/!ut/p/b0/DcqxCoAgEADQT7qpwcChoM2hWiqXuPSUq9OEpO-v8cEDCyvYjC9HrHxnlN-bJyrC-Wo9VRShXdhxRfcHWMCCZT-8AtsZ_ORMeHpWajTXgQ3Nd9QaSkrdB02skOk!/" TargetMode="External"/><Relationship Id="rId21" Type="http://schemas.openxmlformats.org/officeDocument/2006/relationships/hyperlink" Target="https://fonseuropeus.gencat.cat/web/.content/feder/2021-2027/programa-operatiu-catalunya/gestio/crida-expressio-actuacions-potencials-feder-2021-2027.pdf" TargetMode="External"/><Relationship Id="rId34" Type="http://schemas.openxmlformats.org/officeDocument/2006/relationships/hyperlink" Target="https://contrataciondelestado.es/wps/poc?uri=deeplink:detalle_licitacion&amp;idEvl=b8pK8RgApMqOUi78BmzhOQ%3D%3D" TargetMode="External"/><Relationship Id="rId42" Type="http://schemas.openxmlformats.org/officeDocument/2006/relationships/hyperlink" Target="https://www.navarra.es/es/tramites/on/-/line/ayudas-para-realizar-proyectos-de-i-d-convocatoria-2025" TargetMode="External"/><Relationship Id="rId7" Type="http://schemas.openxmlformats.org/officeDocument/2006/relationships/hyperlink" Target="https://www.tramitacastillayleon.jcyl.es/web/jcyl/AdministracionElectronica/es/Plantilla100Detalle/1251181050732/Ayuda012/1285324637348/Propuesta" TargetMode="External"/><Relationship Id="rId2" Type="http://schemas.openxmlformats.org/officeDocument/2006/relationships/hyperlink" Target="https://www.infosubvenciones.es/bdnstrans/GE/es/convocatoria/862370" TargetMode="External"/><Relationship Id="rId16" Type="http://schemas.openxmlformats.org/officeDocument/2006/relationships/hyperlink" Target="https://dogc.gencat.cat/ca/document-del-dogc/?documentId=1001378" TargetMode="External"/><Relationship Id="rId20" Type="http://schemas.openxmlformats.org/officeDocument/2006/relationships/hyperlink" Target="https://fonseuropeus.gencat.cat/web/.content/feder/2021-2027/programa-operatiu-catalunya/gestio/crida-expressio-actuacions-potencials-feder-2021-2027.pdf" TargetMode="External"/><Relationship Id="rId29" Type="http://schemas.openxmlformats.org/officeDocument/2006/relationships/hyperlink" Target="https://fonseuropeus.gencat.cat/web/.content/feder/2021-2027/programa-operatiu-catalunya/gestio/crida-expressio-actuacions-potencials-feder-2021-2027.pdf" TargetMode="External"/><Relationship Id="rId41" Type="http://schemas.openxmlformats.org/officeDocument/2006/relationships/hyperlink" Target="https://www.comunidad.madrid/servicios/investigacion-cientifica-e-innovacion-tecnologica/convocatorias-ayudas-investigacion" TargetMode="External"/><Relationship Id="rId1" Type="http://schemas.openxmlformats.org/officeDocument/2006/relationships/hyperlink" Target="https://www.infosubvenciones.es/bdnstrans/GE/es/convocatoria/862369" TargetMode="External"/><Relationship Id="rId6" Type="http://schemas.openxmlformats.org/officeDocument/2006/relationships/hyperlink" Target="https://www.tramitacastillayleon.jcyl.es/web/jcyl/AdministracionElectronica/es/Plantilla100Detalle/1251181050732/Ayuda012/1285292642303/Propuesta" TargetMode="External"/><Relationship Id="rId11" Type="http://schemas.openxmlformats.org/officeDocument/2006/relationships/hyperlink" Target="https://fonseuropeus.gencat.cat/web/.content/feder/2021-2027/programa-operatiu-catalunya/gestio/seleccio-actuacions-potencials-beneficiaris-ajuda-feder-catalunya-2021-2027-iniciativa-step.pdf" TargetMode="External"/><Relationship Id="rId24" Type="http://schemas.openxmlformats.org/officeDocument/2006/relationships/hyperlink" Target="https://fonseuropeus.gencat.cat/web/.content/feder/2021-2027/programa-operatiu-catalunya/gestio/crida-expressio-actuacions-potencials-feder-2021-2027.pdf" TargetMode="External"/><Relationship Id="rId32" Type="http://schemas.openxmlformats.org/officeDocument/2006/relationships/hyperlink" Target="https://dogv.gva.es/datos/2025/05/15/pdf/2025_16004_va.pdf" TargetMode="External"/><Relationship Id="rId37" Type="http://schemas.openxmlformats.org/officeDocument/2006/relationships/hyperlink" Target="https://contrataciondelestado.es/wps/poc?uri=deeplink:detalle_licitacion&amp;idEvl=8OSrutZa5MKrz3GQd5r6SQ%3D%3D" TargetMode="External"/><Relationship Id="rId40" Type="http://schemas.openxmlformats.org/officeDocument/2006/relationships/hyperlink" Target="https://contrataciondelestado.es/wps/poc?uri=deeplink%3Adetalle_licitacion&amp;idEvl=HUUCQTGemB0uf4aBO%2BvQlQ%3D%3D" TargetMode="External"/><Relationship Id="rId5" Type="http://schemas.openxmlformats.org/officeDocument/2006/relationships/hyperlink" Target="https://contrataciondelestado.es/wps/poc?uri=deeplink:detalle_licitacion&amp;idEvl=X0xvYvjf2Tbi0Kd8%2Brcp6w%3D%3D" TargetMode="External"/><Relationship Id="rId15" Type="http://schemas.openxmlformats.org/officeDocument/2006/relationships/hyperlink" Target="https://dogc.gencat.cat/ca/document-del-dogc/?documentId=1014566" TargetMode="External"/><Relationship Id="rId23" Type="http://schemas.openxmlformats.org/officeDocument/2006/relationships/hyperlink" Target="https://fonseuropeus.gencat.cat/web/.content/feder/2021-2027/programa-operatiu-catalunya/gestio/crida-expressio-actuacions-potencials-feder-2021-2027.pdf" TargetMode="External"/><Relationship Id="rId28" Type="http://schemas.openxmlformats.org/officeDocument/2006/relationships/hyperlink" Target="https://fonseuropeus.gencat.cat/web/.content/feder/2021-2027/programa-operatiu-catalunya/gestio/crida-expressio-actuacions-potencials-feder-2021-2027.pdf" TargetMode="External"/><Relationship Id="rId36" Type="http://schemas.openxmlformats.org/officeDocument/2006/relationships/hyperlink" Target="https://contrataciondelestado.es/wps/poc?uri=deeplink:detalle_licitacion&amp;idEvl=xK39hkC%2FvUIuf4aBO%2BvQlQ%3D%3D" TargetMode="External"/><Relationship Id="rId10" Type="http://schemas.openxmlformats.org/officeDocument/2006/relationships/hyperlink" Target="https://www.tramitacastillayleon.jcyl.es/web/jcyl/AdministracionElectronica/es/Plantilla100Detalle/1251181050732/Ayuda012/1285545279300/Propuesta" TargetMode="External"/><Relationship Id="rId19" Type="http://schemas.openxmlformats.org/officeDocument/2006/relationships/hyperlink" Target="https://fonseuropeus.gencat.cat/web/.content/feder/2021-2027/programa-operatiu-catalunya/gestio/crida-expressio-actuacions-potencials-feder-2021-2027.pdf" TargetMode="External"/><Relationship Id="rId31" Type="http://schemas.openxmlformats.org/officeDocument/2006/relationships/hyperlink" Target="https://contrataciondelestado.es/wps/poc?uri=deeplink%3Adetalle_licitacion&amp;idEvl=y9RhLEnFpXeXQV0WE7lYPw%3D%3D" TargetMode="External"/><Relationship Id="rId44" Type="http://schemas.openxmlformats.org/officeDocument/2006/relationships/printerSettings" Target="../printerSettings/printerSettings1.bin"/><Relationship Id="rId4" Type="http://schemas.openxmlformats.org/officeDocument/2006/relationships/hyperlink" Target="https://contrataciondelestado.es/" TargetMode="External"/><Relationship Id="rId9" Type="http://schemas.openxmlformats.org/officeDocument/2006/relationships/hyperlink" Target="https://www.tramitacastillayleon.jcyl.es/web/jcyl/AdministracionElectronica/es/Plantilla100Detalle/1251181050732/Ayuda012/1285330102573/Propuesta" TargetMode="External"/><Relationship Id="rId14" Type="http://schemas.openxmlformats.org/officeDocument/2006/relationships/hyperlink" Target="https://dogc.gencat.cat/ca/document-del-dogc/?documentId=1014196" TargetMode="External"/><Relationship Id="rId22" Type="http://schemas.openxmlformats.org/officeDocument/2006/relationships/hyperlink" Target="https://fonseuropeus.gencat.cat/web/.content/feder/2021-2027/programa-operatiu-catalunya/gestio/crida-expressio-actuacions-potencials-feder-2021-2027.pdf" TargetMode="External"/><Relationship Id="rId27" Type="http://schemas.openxmlformats.org/officeDocument/2006/relationships/hyperlink" Target="https://fonseuropeus.gencat.cat/web/.content/feder/2021-2027/programa-operatiu-catalunya/gestio/crida-expressio-actuacions-potencials-feder-2021-2027.pdf" TargetMode="External"/><Relationship Id="rId30" Type="http://schemas.openxmlformats.org/officeDocument/2006/relationships/hyperlink" Target="https://municat.gencat.cat/web/.content/03_ajuts_subvencions/fons-europeus/feder/feder2014/feder2021/Crida_Manifestacio_Interes_FEDER_21-27_OE5.2_ES.pdf" TargetMode="External"/><Relationship Id="rId35" Type="http://schemas.openxmlformats.org/officeDocument/2006/relationships/hyperlink" Target="https://contrataciondelestado.es/wps/poc?uri=deeplink%3AperfilContratante&amp;idBp=kd58vP8qCmyXQV0WE7lYPw%3D%3D" TargetMode="External"/><Relationship Id="rId43" Type="http://schemas.openxmlformats.org/officeDocument/2006/relationships/hyperlink" Target="https://www.navarra.es/es/tramites/on/-/line/ayudas-para-realizar-proyectos-estrategicos-de-i-d-2025-2028" TargetMode="External"/><Relationship Id="rId8" Type="http://schemas.openxmlformats.org/officeDocument/2006/relationships/hyperlink" Target="https://www.tramitacastillayleon.jcyl.es/web/jcyl/AdministracionElectronica/es/Plantilla100Detalle/1251181050732/Ayuda012/1285330126306/Propuesta" TargetMode="External"/><Relationship Id="rId3" Type="http://schemas.openxmlformats.org/officeDocument/2006/relationships/hyperlink" Target="https://www.infosubvenciones.es/bdnstrans/GE/es/convocatoria/827114" TargetMode="External"/><Relationship Id="rId12" Type="http://schemas.openxmlformats.org/officeDocument/2006/relationships/hyperlink" Target="https://fonseuropeus.gencat.cat/web/.content/feder/2021-2027/programa-operatiu-catalunya/gestio/seleccio-actuacions-potencials-beneficiaris-ajuda-feder-catalunya-2021-2027-iniciativa-step.pdf" TargetMode="External"/><Relationship Id="rId17" Type="http://schemas.openxmlformats.org/officeDocument/2006/relationships/hyperlink" Target="https://recercaiuniversitats.gencat.cat/ca/03_ambits_dactuacio/transferencia-coneixement/regions-coneixement/crida-regions-coneixement/" TargetMode="External"/><Relationship Id="rId25" Type="http://schemas.openxmlformats.org/officeDocument/2006/relationships/hyperlink" Target="https://fonseuropeus.gencat.cat/web/.content/feder/2021-2027/programa-operatiu-catalunya/gestio/crida-expressio-actuacions-potencials-feder-2021-2027.pdf" TargetMode="External"/><Relationship Id="rId33" Type="http://schemas.openxmlformats.org/officeDocument/2006/relationships/hyperlink" Target="https://contrataciondelestado.es/wps/poc?uri=deeplink:detalle_licitacion&amp;idEvl=5Por7Uvy%2FHOiEJrVRqloyA%3D%3D" TargetMode="External"/><Relationship Id="rId38" Type="http://schemas.openxmlformats.org/officeDocument/2006/relationships/hyperlink" Target="https://contrataciondelestado.es/wps/poc?uri=deeplink:detalle_licitacion&amp;idEvl=wwt9ontS9OcQyBAnWzHfCg%3D%3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XEZ285"/>
  <sheetViews>
    <sheetView tabSelected="1" zoomScaleNormal="100" workbookViewId="0">
      <pane ySplit="1" topLeftCell="A6" activePane="bottomLeft" state="frozen"/>
      <selection pane="bottomLeft" activeCell="D8" sqref="D8"/>
    </sheetView>
  </sheetViews>
  <sheetFormatPr baseColWidth="10" defaultColWidth="17.5703125" defaultRowHeight="11.25" x14ac:dyDescent="0.25"/>
  <cols>
    <col min="1" max="1" width="17.5703125" style="1" customWidth="1"/>
    <col min="2" max="2" width="36.140625" style="1" customWidth="1"/>
    <col min="3" max="3" width="17.85546875" style="1" bestFit="1" customWidth="1"/>
    <col min="4" max="4" width="87.7109375" style="1" customWidth="1"/>
    <col min="5" max="5" width="27.28515625" style="1" customWidth="1"/>
    <col min="6" max="6" width="17.5703125" style="1" customWidth="1"/>
    <col min="7" max="7" width="107.5703125" style="1" customWidth="1"/>
    <col min="8" max="9" width="17.5703125" style="1" customWidth="1"/>
    <col min="10" max="13" width="17.5703125" style="1"/>
    <col min="14" max="14" width="255.5703125" style="4" customWidth="1"/>
    <col min="15" max="16384" width="17.5703125" style="1"/>
  </cols>
  <sheetData>
    <row r="1" spans="1:15" s="8" customFormat="1" ht="91.5" customHeight="1" x14ac:dyDescent="0.25">
      <c r="A1" s="2" t="s">
        <v>0</v>
      </c>
      <c r="B1" s="3" t="s">
        <v>1</v>
      </c>
      <c r="C1" s="5" t="s">
        <v>2</v>
      </c>
      <c r="D1" s="5" t="s">
        <v>3</v>
      </c>
      <c r="E1" s="3" t="s">
        <v>4</v>
      </c>
      <c r="F1" s="3" t="s">
        <v>5</v>
      </c>
      <c r="G1" s="3" t="s">
        <v>6</v>
      </c>
      <c r="H1" s="2" t="s">
        <v>7</v>
      </c>
      <c r="I1" s="2" t="s">
        <v>8</v>
      </c>
      <c r="J1" s="5" t="s">
        <v>9</v>
      </c>
      <c r="K1" s="6" t="s">
        <v>10</v>
      </c>
      <c r="L1" s="6" t="s">
        <v>11</v>
      </c>
      <c r="M1" s="6" t="s">
        <v>12</v>
      </c>
      <c r="N1" s="7" t="s">
        <v>13</v>
      </c>
      <c r="O1" s="6" t="s">
        <v>14</v>
      </c>
    </row>
    <row r="2" spans="1:15" customFormat="1" ht="42" hidden="1" customHeight="1" x14ac:dyDescent="0.25">
      <c r="A2" s="9" t="s">
        <v>15</v>
      </c>
      <c r="B2" s="9" t="s">
        <v>16</v>
      </c>
      <c r="C2" s="9" t="s">
        <v>17</v>
      </c>
      <c r="D2" s="9" t="s">
        <v>18</v>
      </c>
      <c r="E2" s="9" t="s">
        <v>19</v>
      </c>
      <c r="F2" s="9" t="s">
        <v>20</v>
      </c>
      <c r="G2" s="9" t="s">
        <v>23</v>
      </c>
      <c r="H2" s="9" t="s">
        <v>21</v>
      </c>
      <c r="I2" s="9" t="s">
        <v>22</v>
      </c>
      <c r="J2" s="12">
        <v>5500000</v>
      </c>
      <c r="K2" s="10">
        <v>3300000</v>
      </c>
      <c r="L2" s="11">
        <v>45763</v>
      </c>
      <c r="M2" s="11">
        <v>45811</v>
      </c>
      <c r="N2" s="13" t="s">
        <v>105</v>
      </c>
    </row>
    <row r="3" spans="1:15" customFormat="1" ht="30" hidden="1" x14ac:dyDescent="0.25">
      <c r="A3" s="9" t="s">
        <v>15</v>
      </c>
      <c r="B3" s="9" t="s">
        <v>16</v>
      </c>
      <c r="C3" s="9" t="s">
        <v>17</v>
      </c>
      <c r="D3" s="9" t="s">
        <v>24</v>
      </c>
      <c r="E3" s="9" t="s">
        <v>19</v>
      </c>
      <c r="F3" s="9" t="s">
        <v>20</v>
      </c>
      <c r="G3" s="9" t="s">
        <v>26</v>
      </c>
      <c r="H3" s="9" t="s">
        <v>25</v>
      </c>
      <c r="I3" s="9" t="s">
        <v>22</v>
      </c>
      <c r="J3" s="12">
        <v>700000</v>
      </c>
      <c r="K3" s="10">
        <v>420000</v>
      </c>
      <c r="L3" s="11">
        <v>45953</v>
      </c>
      <c r="M3" s="11">
        <v>45973</v>
      </c>
      <c r="N3" s="13" t="s">
        <v>110</v>
      </c>
    </row>
    <row r="4" spans="1:15" customFormat="1" ht="36.75" hidden="1" customHeight="1" x14ac:dyDescent="0.25">
      <c r="A4" s="9" t="s">
        <v>15</v>
      </c>
      <c r="B4" s="9" t="s">
        <v>16</v>
      </c>
      <c r="C4" s="9" t="s">
        <v>17</v>
      </c>
      <c r="D4" s="9" t="s">
        <v>27</v>
      </c>
      <c r="E4" s="9" t="s">
        <v>19</v>
      </c>
      <c r="F4" s="9" t="s">
        <v>20</v>
      </c>
      <c r="G4" s="9" t="s">
        <v>109</v>
      </c>
      <c r="H4" s="9" t="s">
        <v>21</v>
      </c>
      <c r="I4" s="9" t="s">
        <v>22</v>
      </c>
      <c r="J4" s="12">
        <v>500000</v>
      </c>
      <c r="K4" s="10">
        <v>300000</v>
      </c>
      <c r="L4" s="11">
        <v>45764</v>
      </c>
      <c r="M4" s="11">
        <v>45797</v>
      </c>
      <c r="N4" s="13" t="s">
        <v>104</v>
      </c>
    </row>
    <row r="5" spans="1:15" customFormat="1" ht="30" hidden="1" x14ac:dyDescent="0.25">
      <c r="A5" s="9" t="s">
        <v>15</v>
      </c>
      <c r="B5" s="9" t="s">
        <v>16</v>
      </c>
      <c r="C5" s="9" t="s">
        <v>17</v>
      </c>
      <c r="D5" s="9" t="s">
        <v>28</v>
      </c>
      <c r="E5" s="9" t="s">
        <v>19</v>
      </c>
      <c r="F5" s="9" t="s">
        <v>20</v>
      </c>
      <c r="G5" s="9" t="s">
        <v>29</v>
      </c>
      <c r="H5" s="9" t="s">
        <v>21</v>
      </c>
      <c r="I5" s="9" t="s">
        <v>22</v>
      </c>
      <c r="J5" s="12">
        <v>1000000</v>
      </c>
      <c r="K5" s="10">
        <v>600000</v>
      </c>
      <c r="L5" s="11">
        <v>45953</v>
      </c>
      <c r="M5" s="11">
        <v>45971</v>
      </c>
      <c r="N5" s="13" t="s">
        <v>111</v>
      </c>
    </row>
    <row r="6" spans="1:15" customFormat="1" ht="30" x14ac:dyDescent="0.25">
      <c r="A6" s="9" t="s">
        <v>15</v>
      </c>
      <c r="B6" s="9" t="s">
        <v>16</v>
      </c>
      <c r="C6" s="9" t="s">
        <v>37</v>
      </c>
      <c r="D6" s="9" t="s">
        <v>38</v>
      </c>
      <c r="E6" s="9" t="s">
        <v>39</v>
      </c>
      <c r="F6" s="9" t="s">
        <v>40</v>
      </c>
      <c r="G6" s="9" t="s">
        <v>41</v>
      </c>
      <c r="H6" s="9" t="s">
        <v>21</v>
      </c>
      <c r="I6" s="9" t="s">
        <v>22</v>
      </c>
      <c r="J6" s="12">
        <v>537240</v>
      </c>
      <c r="K6" s="10">
        <v>322344</v>
      </c>
      <c r="L6" s="11">
        <v>44197</v>
      </c>
      <c r="M6" s="11">
        <v>47483</v>
      </c>
      <c r="N6" s="13" t="s">
        <v>42</v>
      </c>
    </row>
    <row r="7" spans="1:15" customFormat="1" ht="30" x14ac:dyDescent="0.25">
      <c r="A7" s="9" t="s">
        <v>15</v>
      </c>
      <c r="B7" s="9" t="s">
        <v>16</v>
      </c>
      <c r="C7" s="9" t="s">
        <v>37</v>
      </c>
      <c r="D7" s="9" t="s">
        <v>43</v>
      </c>
      <c r="E7" s="9" t="s">
        <v>39</v>
      </c>
      <c r="F7" s="9" t="s">
        <v>40</v>
      </c>
      <c r="G7" s="9" t="s">
        <v>44</v>
      </c>
      <c r="H7" s="9" t="s">
        <v>21</v>
      </c>
      <c r="I7" s="9" t="s">
        <v>22</v>
      </c>
      <c r="J7" s="12">
        <v>839437.5</v>
      </c>
      <c r="K7" s="10">
        <v>503662.5</v>
      </c>
      <c r="L7" s="11">
        <v>44197</v>
      </c>
      <c r="M7" s="11">
        <v>47483</v>
      </c>
      <c r="N7" s="13" t="s">
        <v>45</v>
      </c>
    </row>
    <row r="8" spans="1:15" customFormat="1" ht="30" x14ac:dyDescent="0.25">
      <c r="A8" s="9" t="s">
        <v>15</v>
      </c>
      <c r="B8" s="9" t="s">
        <v>16</v>
      </c>
      <c r="C8" s="9" t="s">
        <v>37</v>
      </c>
      <c r="D8" s="9" t="s">
        <v>43</v>
      </c>
      <c r="E8" s="9" t="s">
        <v>39</v>
      </c>
      <c r="F8" s="9" t="s">
        <v>40</v>
      </c>
      <c r="G8" s="9" t="s">
        <v>46</v>
      </c>
      <c r="H8" s="9" t="s">
        <v>21</v>
      </c>
      <c r="I8" s="9" t="s">
        <v>22</v>
      </c>
      <c r="J8" s="12">
        <v>254441.81</v>
      </c>
      <c r="K8" s="10">
        <v>152665.08599999998</v>
      </c>
      <c r="L8" s="11">
        <v>44197</v>
      </c>
      <c r="M8" s="11">
        <v>47483</v>
      </c>
      <c r="N8" s="13" t="s">
        <v>47</v>
      </c>
    </row>
    <row r="9" spans="1:15" customFormat="1" ht="30" x14ac:dyDescent="0.25">
      <c r="A9" s="9" t="s">
        <v>15</v>
      </c>
      <c r="B9" s="9" t="s">
        <v>16</v>
      </c>
      <c r="C9" s="9" t="s">
        <v>37</v>
      </c>
      <c r="D9" s="9" t="s">
        <v>43</v>
      </c>
      <c r="E9" s="9" t="s">
        <v>39</v>
      </c>
      <c r="F9" s="9" t="s">
        <v>40</v>
      </c>
      <c r="G9" s="9" t="s">
        <v>48</v>
      </c>
      <c r="H9" s="9" t="s">
        <v>21</v>
      </c>
      <c r="I9" s="9" t="s">
        <v>22</v>
      </c>
      <c r="J9" s="12">
        <v>1571790</v>
      </c>
      <c r="K9" s="10">
        <v>943074</v>
      </c>
      <c r="L9" s="11">
        <v>44197</v>
      </c>
      <c r="M9" s="11">
        <v>47483</v>
      </c>
      <c r="N9" s="13" t="s">
        <v>49</v>
      </c>
    </row>
    <row r="10" spans="1:15" customFormat="1" ht="30" x14ac:dyDescent="0.25">
      <c r="A10" s="9" t="s">
        <v>15</v>
      </c>
      <c r="B10" s="9" t="s">
        <v>16</v>
      </c>
      <c r="C10" s="9" t="s">
        <v>37</v>
      </c>
      <c r="D10" s="9" t="s">
        <v>43</v>
      </c>
      <c r="E10" s="9" t="s">
        <v>39</v>
      </c>
      <c r="F10" s="9" t="s">
        <v>40</v>
      </c>
      <c r="G10" s="9" t="s">
        <v>50</v>
      </c>
      <c r="H10" s="9" t="s">
        <v>21</v>
      </c>
      <c r="I10" s="9" t="s">
        <v>22</v>
      </c>
      <c r="J10" s="12">
        <v>2612632</v>
      </c>
      <c r="K10" s="10">
        <v>1567579.2</v>
      </c>
      <c r="L10" s="11">
        <v>44197</v>
      </c>
      <c r="M10" s="11">
        <v>47483</v>
      </c>
      <c r="N10" s="13" t="s">
        <v>51</v>
      </c>
    </row>
    <row r="11" spans="1:15" customFormat="1" ht="41.25" hidden="1" customHeight="1" x14ac:dyDescent="0.25">
      <c r="A11" s="9" t="s">
        <v>15</v>
      </c>
      <c r="B11" s="9" t="s">
        <v>16</v>
      </c>
      <c r="C11" s="9" t="s">
        <v>30</v>
      </c>
      <c r="D11" s="9" t="s">
        <v>31</v>
      </c>
      <c r="E11" s="9" t="s">
        <v>19</v>
      </c>
      <c r="F11" s="9" t="s">
        <v>20</v>
      </c>
      <c r="G11" s="9" t="s">
        <v>32</v>
      </c>
      <c r="H11" s="9" t="s">
        <v>21</v>
      </c>
      <c r="I11" s="9" t="s">
        <v>22</v>
      </c>
      <c r="J11" s="12">
        <v>345881</v>
      </c>
      <c r="K11" s="10">
        <v>207529</v>
      </c>
      <c r="L11" s="11" t="s">
        <v>115</v>
      </c>
      <c r="M11" s="11" t="s">
        <v>114</v>
      </c>
      <c r="N11" s="13" t="s">
        <v>106</v>
      </c>
    </row>
    <row r="12" spans="1:15" customFormat="1" ht="35.25" hidden="1" customHeight="1" x14ac:dyDescent="0.25">
      <c r="A12" s="9" t="s">
        <v>15</v>
      </c>
      <c r="B12" s="9" t="s">
        <v>16</v>
      </c>
      <c r="C12" s="9" t="s">
        <v>30</v>
      </c>
      <c r="D12" s="9" t="s">
        <v>33</v>
      </c>
      <c r="E12" s="9" t="s">
        <v>19</v>
      </c>
      <c r="F12" s="9" t="s">
        <v>20</v>
      </c>
      <c r="G12" s="9" t="s">
        <v>34</v>
      </c>
      <c r="H12" s="9" t="s">
        <v>21</v>
      </c>
      <c r="I12" s="9" t="s">
        <v>22</v>
      </c>
      <c r="J12" s="12">
        <v>1000000</v>
      </c>
      <c r="K12" s="10">
        <v>600000</v>
      </c>
      <c r="L12" s="11" t="s">
        <v>117</v>
      </c>
      <c r="M12" s="11" t="s">
        <v>116</v>
      </c>
      <c r="N12" s="13" t="s">
        <v>107</v>
      </c>
    </row>
    <row r="13" spans="1:15" customFormat="1" ht="35.25" hidden="1" customHeight="1" x14ac:dyDescent="0.25">
      <c r="A13" s="9" t="s">
        <v>15</v>
      </c>
      <c r="B13" s="9" t="s">
        <v>16</v>
      </c>
      <c r="C13" s="9" t="s">
        <v>30</v>
      </c>
      <c r="D13" s="9" t="s">
        <v>35</v>
      </c>
      <c r="E13" s="9" t="s">
        <v>19</v>
      </c>
      <c r="F13" s="9" t="s">
        <v>20</v>
      </c>
      <c r="G13" s="9" t="s">
        <v>36</v>
      </c>
      <c r="H13" s="9" t="s">
        <v>21</v>
      </c>
      <c r="I13" s="9" t="s">
        <v>22</v>
      </c>
      <c r="J13" s="12">
        <v>1400000</v>
      </c>
      <c r="K13" s="10">
        <v>840000</v>
      </c>
      <c r="L13" s="11" t="s">
        <v>119</v>
      </c>
      <c r="M13" s="11" t="s">
        <v>118</v>
      </c>
      <c r="N13" s="13" t="s">
        <v>108</v>
      </c>
    </row>
    <row r="14" spans="1:15" customFormat="1" ht="30" hidden="1" x14ac:dyDescent="0.25">
      <c r="A14" s="9" t="s">
        <v>15</v>
      </c>
      <c r="B14" s="9" t="s">
        <v>16</v>
      </c>
      <c r="C14" s="9" t="s">
        <v>122</v>
      </c>
      <c r="D14" s="9" t="s">
        <v>112</v>
      </c>
      <c r="E14" s="9" t="s">
        <v>19</v>
      </c>
      <c r="F14" s="9" t="s">
        <v>20</v>
      </c>
      <c r="G14" s="9" t="s">
        <v>123</v>
      </c>
      <c r="H14" s="9" t="s">
        <v>21</v>
      </c>
      <c r="I14" s="9" t="s">
        <v>22</v>
      </c>
      <c r="J14" s="12">
        <v>2850000</v>
      </c>
      <c r="K14" s="10">
        <v>2850000</v>
      </c>
      <c r="L14" s="11" t="s">
        <v>120</v>
      </c>
      <c r="M14" s="11" t="s">
        <v>121</v>
      </c>
      <c r="N14" s="13" t="s">
        <v>113</v>
      </c>
    </row>
    <row r="15" spans="1:15" customFormat="1" ht="30" x14ac:dyDescent="0.25">
      <c r="A15" s="9" t="s">
        <v>15</v>
      </c>
      <c r="B15" s="9" t="s">
        <v>52</v>
      </c>
      <c r="C15" s="9" t="s">
        <v>53</v>
      </c>
      <c r="D15" s="9" t="s">
        <v>54</v>
      </c>
      <c r="E15" s="9" t="s">
        <v>39</v>
      </c>
      <c r="F15" s="9" t="s">
        <v>40</v>
      </c>
      <c r="G15" s="9" t="s">
        <v>55</v>
      </c>
      <c r="H15" s="9" t="s">
        <v>21</v>
      </c>
      <c r="I15" s="9" t="s">
        <v>22</v>
      </c>
      <c r="J15" s="12">
        <v>598145.41</v>
      </c>
      <c r="K15" s="10">
        <v>358887.24599999998</v>
      </c>
      <c r="L15" s="11">
        <v>44197</v>
      </c>
      <c r="M15" s="11">
        <v>47483</v>
      </c>
      <c r="N15" s="13" t="s">
        <v>56</v>
      </c>
    </row>
    <row r="16" spans="1:15" customFormat="1" ht="30" x14ac:dyDescent="0.25">
      <c r="A16" s="9" t="s">
        <v>15</v>
      </c>
      <c r="B16" s="9" t="s">
        <v>52</v>
      </c>
      <c r="C16" s="9" t="s">
        <v>53</v>
      </c>
      <c r="D16" s="9" t="s">
        <v>57</v>
      </c>
      <c r="E16" s="9" t="s">
        <v>39</v>
      </c>
      <c r="F16" s="9" t="s">
        <v>40</v>
      </c>
      <c r="G16" s="9" t="s">
        <v>58</v>
      </c>
      <c r="H16" s="9" t="s">
        <v>21</v>
      </c>
      <c r="I16" s="9" t="s">
        <v>22</v>
      </c>
      <c r="J16" s="12">
        <v>1855638.88</v>
      </c>
      <c r="K16" s="10">
        <v>1113383.33</v>
      </c>
      <c r="L16" s="11">
        <v>44197</v>
      </c>
      <c r="M16" s="11">
        <v>47483</v>
      </c>
      <c r="N16" s="13" t="s">
        <v>59</v>
      </c>
    </row>
    <row r="17" spans="1:14" customFormat="1" ht="30" x14ac:dyDescent="0.25">
      <c r="A17" s="9" t="s">
        <v>15</v>
      </c>
      <c r="B17" s="9" t="s">
        <v>52</v>
      </c>
      <c r="C17" s="9" t="s">
        <v>60</v>
      </c>
      <c r="D17" s="9" t="s">
        <v>61</v>
      </c>
      <c r="E17" s="9" t="s">
        <v>39</v>
      </c>
      <c r="F17" s="9" t="s">
        <v>40</v>
      </c>
      <c r="G17" s="9" t="s">
        <v>62</v>
      </c>
      <c r="H17" s="9" t="s">
        <v>21</v>
      </c>
      <c r="I17" s="9" t="s">
        <v>22</v>
      </c>
      <c r="J17" s="12">
        <v>2520577.3199999998</v>
      </c>
      <c r="K17" s="10">
        <v>1512346.3919999998</v>
      </c>
      <c r="L17" s="11">
        <v>44197</v>
      </c>
      <c r="M17" s="11">
        <v>47483</v>
      </c>
      <c r="N17" s="13" t="s">
        <v>63</v>
      </c>
    </row>
    <row r="18" spans="1:14" customFormat="1" ht="30" x14ac:dyDescent="0.25">
      <c r="A18" s="9" t="s">
        <v>15</v>
      </c>
      <c r="B18" s="9" t="s">
        <v>52</v>
      </c>
      <c r="C18" s="9" t="s">
        <v>60</v>
      </c>
      <c r="D18" s="9" t="s">
        <v>64</v>
      </c>
      <c r="E18" s="9" t="s">
        <v>39</v>
      </c>
      <c r="F18" s="9" t="s">
        <v>40</v>
      </c>
      <c r="G18" s="9" t="s">
        <v>65</v>
      </c>
      <c r="H18" s="9" t="s">
        <v>21</v>
      </c>
      <c r="I18" s="9" t="s">
        <v>22</v>
      </c>
      <c r="J18" s="12">
        <v>3177349.49</v>
      </c>
      <c r="K18" s="10">
        <v>1906409.6940000001</v>
      </c>
      <c r="L18" s="11">
        <v>44197</v>
      </c>
      <c r="M18" s="11">
        <v>47483</v>
      </c>
      <c r="N18" s="13" t="s">
        <v>66</v>
      </c>
    </row>
    <row r="19" spans="1:14" customFormat="1" ht="30" x14ac:dyDescent="0.25">
      <c r="A19" s="9" t="s">
        <v>15</v>
      </c>
      <c r="B19" s="9" t="s">
        <v>52</v>
      </c>
      <c r="C19" s="9" t="s">
        <v>60</v>
      </c>
      <c r="D19" s="9" t="s">
        <v>67</v>
      </c>
      <c r="E19" s="9" t="s">
        <v>39</v>
      </c>
      <c r="F19" s="9" t="s">
        <v>40</v>
      </c>
      <c r="G19" s="9" t="s">
        <v>68</v>
      </c>
      <c r="H19" s="9" t="s">
        <v>21</v>
      </c>
      <c r="I19" s="9" t="s">
        <v>22</v>
      </c>
      <c r="J19" s="12">
        <v>336864</v>
      </c>
      <c r="K19" s="10">
        <v>202118.39999999999</v>
      </c>
      <c r="L19" s="11">
        <v>44197</v>
      </c>
      <c r="M19" s="11">
        <v>47483</v>
      </c>
      <c r="N19" s="13" t="s">
        <v>69</v>
      </c>
    </row>
    <row r="20" spans="1:14" customFormat="1" ht="30" x14ac:dyDescent="0.25">
      <c r="A20" s="9" t="s">
        <v>15</v>
      </c>
      <c r="B20" s="9" t="s">
        <v>52</v>
      </c>
      <c r="C20" s="9" t="s">
        <v>60</v>
      </c>
      <c r="D20" s="9" t="s">
        <v>67</v>
      </c>
      <c r="E20" s="9" t="s">
        <v>39</v>
      </c>
      <c r="F20" s="9" t="s">
        <v>40</v>
      </c>
      <c r="G20" s="9" t="s">
        <v>70</v>
      </c>
      <c r="H20" s="9" t="s">
        <v>21</v>
      </c>
      <c r="I20" s="9" t="s">
        <v>22</v>
      </c>
      <c r="J20" s="12">
        <v>633239</v>
      </c>
      <c r="K20" s="10">
        <v>379943.39999999997</v>
      </c>
      <c r="L20" s="11">
        <v>44197</v>
      </c>
      <c r="M20" s="11">
        <v>47483</v>
      </c>
      <c r="N20" s="13"/>
    </row>
    <row r="21" spans="1:14" customFormat="1" ht="30" x14ac:dyDescent="0.25">
      <c r="A21" s="9" t="s">
        <v>15</v>
      </c>
      <c r="B21" s="9" t="s">
        <v>52</v>
      </c>
      <c r="C21" s="9" t="s">
        <v>60</v>
      </c>
      <c r="D21" s="9" t="s">
        <v>67</v>
      </c>
      <c r="E21" s="9" t="s">
        <v>39</v>
      </c>
      <c r="F21" s="9" t="s">
        <v>40</v>
      </c>
      <c r="G21" s="9" t="s">
        <v>71</v>
      </c>
      <c r="H21" s="9" t="s">
        <v>21</v>
      </c>
      <c r="I21" s="9" t="s">
        <v>22</v>
      </c>
      <c r="J21" s="12">
        <v>2577844.5</v>
      </c>
      <c r="K21" s="10">
        <v>1546706.7</v>
      </c>
      <c r="L21" s="11">
        <v>44197</v>
      </c>
      <c r="M21" s="11">
        <v>47483</v>
      </c>
      <c r="N21" s="13" t="s">
        <v>72</v>
      </c>
    </row>
    <row r="22" spans="1:14" customFormat="1" ht="30" x14ac:dyDescent="0.25">
      <c r="A22" s="9" t="s">
        <v>15</v>
      </c>
      <c r="B22" s="9" t="s">
        <v>52</v>
      </c>
      <c r="C22" s="9" t="s">
        <v>60</v>
      </c>
      <c r="D22" s="9" t="s">
        <v>67</v>
      </c>
      <c r="E22" s="9" t="s">
        <v>39</v>
      </c>
      <c r="F22" s="9" t="s">
        <v>40</v>
      </c>
      <c r="G22" s="9" t="s">
        <v>73</v>
      </c>
      <c r="H22" s="9" t="s">
        <v>21</v>
      </c>
      <c r="I22" s="9" t="s">
        <v>22</v>
      </c>
      <c r="J22" s="12">
        <v>4050354</v>
      </c>
      <c r="K22" s="10">
        <v>2430212.4</v>
      </c>
      <c r="L22" s="11">
        <v>44197</v>
      </c>
      <c r="M22" s="11">
        <v>47483</v>
      </c>
      <c r="N22" s="13" t="s">
        <v>74</v>
      </c>
    </row>
    <row r="23" spans="1:14" customFormat="1" ht="30" x14ac:dyDescent="0.25">
      <c r="A23" s="9" t="s">
        <v>15</v>
      </c>
      <c r="B23" s="9" t="s">
        <v>52</v>
      </c>
      <c r="C23" s="9" t="s">
        <v>75</v>
      </c>
      <c r="D23" s="9" t="s">
        <v>76</v>
      </c>
      <c r="E23" s="9" t="s">
        <v>39</v>
      </c>
      <c r="F23" s="9" t="s">
        <v>40</v>
      </c>
      <c r="G23" s="9" t="s">
        <v>77</v>
      </c>
      <c r="H23" s="9" t="s">
        <v>21</v>
      </c>
      <c r="I23" s="9" t="s">
        <v>22</v>
      </c>
      <c r="J23" s="12">
        <v>11453185.58</v>
      </c>
      <c r="K23" s="10">
        <v>6871911.3499999996</v>
      </c>
      <c r="L23" s="11">
        <v>44197</v>
      </c>
      <c r="M23" s="11">
        <v>47483</v>
      </c>
      <c r="N23" s="13" t="s">
        <v>78</v>
      </c>
    </row>
    <row r="24" spans="1:14" customFormat="1" ht="30" x14ac:dyDescent="0.25">
      <c r="A24" s="9" t="s">
        <v>15</v>
      </c>
      <c r="B24" s="9" t="s">
        <v>52</v>
      </c>
      <c r="C24" s="9" t="s">
        <v>75</v>
      </c>
      <c r="D24" s="9" t="s">
        <v>79</v>
      </c>
      <c r="E24" s="9" t="s">
        <v>39</v>
      </c>
      <c r="F24" s="9" t="s">
        <v>40</v>
      </c>
      <c r="G24" s="9" t="s">
        <v>80</v>
      </c>
      <c r="H24" s="9" t="s">
        <v>21</v>
      </c>
      <c r="I24" s="9" t="s">
        <v>22</v>
      </c>
      <c r="J24" s="12">
        <v>387585.55</v>
      </c>
      <c r="K24" s="10">
        <v>232551.33</v>
      </c>
      <c r="L24" s="11">
        <v>44197</v>
      </c>
      <c r="M24" s="11">
        <v>47483</v>
      </c>
      <c r="N24" s="13" t="s">
        <v>81</v>
      </c>
    </row>
    <row r="25" spans="1:14" customFormat="1" ht="30" x14ac:dyDescent="0.25">
      <c r="A25" s="9" t="s">
        <v>15</v>
      </c>
      <c r="B25" s="9" t="s">
        <v>52</v>
      </c>
      <c r="C25" s="9" t="s">
        <v>75</v>
      </c>
      <c r="D25" s="9" t="s">
        <v>79</v>
      </c>
      <c r="E25" s="9" t="s">
        <v>39</v>
      </c>
      <c r="F25" s="9" t="s">
        <v>40</v>
      </c>
      <c r="G25" s="9" t="s">
        <v>82</v>
      </c>
      <c r="H25" s="9" t="s">
        <v>21</v>
      </c>
      <c r="I25" s="9" t="s">
        <v>22</v>
      </c>
      <c r="J25" s="12">
        <v>752526.36</v>
      </c>
      <c r="K25" s="10">
        <v>451515.81599999999</v>
      </c>
      <c r="L25" s="11">
        <v>44197</v>
      </c>
      <c r="M25" s="11">
        <v>47483</v>
      </c>
      <c r="N25" s="13" t="s">
        <v>83</v>
      </c>
    </row>
    <row r="26" spans="1:14" customFormat="1" ht="30" x14ac:dyDescent="0.25">
      <c r="A26" s="9" t="s">
        <v>15</v>
      </c>
      <c r="B26" s="9" t="s">
        <v>52</v>
      </c>
      <c r="C26" s="9" t="s">
        <v>75</v>
      </c>
      <c r="D26" s="9" t="s">
        <v>84</v>
      </c>
      <c r="E26" s="9" t="s">
        <v>39</v>
      </c>
      <c r="F26" s="9" t="s">
        <v>40</v>
      </c>
      <c r="G26" s="9" t="s">
        <v>84</v>
      </c>
      <c r="H26" s="9" t="s">
        <v>21</v>
      </c>
      <c r="I26" s="9" t="s">
        <v>22</v>
      </c>
      <c r="J26" s="12">
        <v>13836025.9</v>
      </c>
      <c r="K26" s="10">
        <v>8301615.54</v>
      </c>
      <c r="L26" s="11">
        <v>44197</v>
      </c>
      <c r="M26" s="11">
        <v>47483</v>
      </c>
      <c r="N26" s="13" t="s">
        <v>85</v>
      </c>
    </row>
    <row r="27" spans="1:14" customFormat="1" ht="30" x14ac:dyDescent="0.25">
      <c r="A27" s="9" t="s">
        <v>15</v>
      </c>
      <c r="B27" s="9" t="s">
        <v>86</v>
      </c>
      <c r="C27" s="9" t="s">
        <v>87</v>
      </c>
      <c r="D27" s="9" t="s">
        <v>88</v>
      </c>
      <c r="E27" s="9" t="s">
        <v>39</v>
      </c>
      <c r="F27" s="9" t="s">
        <v>40</v>
      </c>
      <c r="G27" s="9" t="s">
        <v>89</v>
      </c>
      <c r="H27" s="9" t="s">
        <v>21</v>
      </c>
      <c r="I27" s="9" t="s">
        <v>22</v>
      </c>
      <c r="J27" s="12">
        <v>4530793.731608456</v>
      </c>
      <c r="K27" s="10">
        <v>2718476.2389650736</v>
      </c>
      <c r="L27" s="11">
        <v>44197</v>
      </c>
      <c r="M27" s="11">
        <v>47483</v>
      </c>
      <c r="N27" s="13" t="s">
        <v>90</v>
      </c>
    </row>
    <row r="28" spans="1:14" customFormat="1" ht="30" x14ac:dyDescent="0.25">
      <c r="A28" s="9" t="s">
        <v>15</v>
      </c>
      <c r="B28" s="9" t="s">
        <v>86</v>
      </c>
      <c r="C28" s="9" t="s">
        <v>87</v>
      </c>
      <c r="D28" s="9" t="s">
        <v>88</v>
      </c>
      <c r="E28" s="9" t="s">
        <v>39</v>
      </c>
      <c r="F28" s="9" t="s">
        <v>40</v>
      </c>
      <c r="G28" s="9" t="s">
        <v>91</v>
      </c>
      <c r="H28" s="9" t="s">
        <v>21</v>
      </c>
      <c r="I28" s="9" t="s">
        <v>22</v>
      </c>
      <c r="J28" s="12">
        <v>10532290.071430827</v>
      </c>
      <c r="K28" s="10">
        <v>6319374.0428584954</v>
      </c>
      <c r="L28" s="11">
        <v>44197</v>
      </c>
      <c r="M28" s="11">
        <v>47483</v>
      </c>
      <c r="N28" s="13" t="s">
        <v>92</v>
      </c>
    </row>
    <row r="29" spans="1:14" customFormat="1" ht="30" x14ac:dyDescent="0.25">
      <c r="A29" s="9" t="s">
        <v>15</v>
      </c>
      <c r="B29" s="9" t="s">
        <v>86</v>
      </c>
      <c r="C29" s="9" t="s">
        <v>87</v>
      </c>
      <c r="D29" s="9" t="s">
        <v>88</v>
      </c>
      <c r="E29" s="9" t="s">
        <v>39</v>
      </c>
      <c r="F29" s="9" t="s">
        <v>40</v>
      </c>
      <c r="G29" s="9" t="s">
        <v>93</v>
      </c>
      <c r="H29" s="9" t="s">
        <v>21</v>
      </c>
      <c r="I29" s="9" t="s">
        <v>22</v>
      </c>
      <c r="J29" s="12">
        <v>10067556.196960716</v>
      </c>
      <c r="K29" s="10">
        <v>6040533.7181764292</v>
      </c>
      <c r="L29" s="11">
        <v>44197</v>
      </c>
      <c r="M29" s="11">
        <v>47483</v>
      </c>
      <c r="N29" s="13" t="s">
        <v>94</v>
      </c>
    </row>
    <row r="30" spans="1:14" customFormat="1" ht="30" x14ac:dyDescent="0.25">
      <c r="A30" s="9" t="s">
        <v>15</v>
      </c>
      <c r="B30" s="9" t="s">
        <v>86</v>
      </c>
      <c r="C30" s="9" t="s">
        <v>95</v>
      </c>
      <c r="D30" s="9" t="s">
        <v>96</v>
      </c>
      <c r="E30" s="9" t="s">
        <v>39</v>
      </c>
      <c r="F30" s="9" t="s">
        <v>40</v>
      </c>
      <c r="G30" s="9" t="s">
        <v>97</v>
      </c>
      <c r="H30" s="9" t="s">
        <v>21</v>
      </c>
      <c r="I30" s="9" t="s">
        <v>22</v>
      </c>
      <c r="J30" s="12">
        <v>50500000</v>
      </c>
      <c r="K30" s="10">
        <v>30300000</v>
      </c>
      <c r="L30" s="11">
        <v>44197</v>
      </c>
      <c r="M30" s="11">
        <v>47483</v>
      </c>
      <c r="N30" s="13" t="s">
        <v>98</v>
      </c>
    </row>
    <row r="31" spans="1:14" customFormat="1" ht="30" x14ac:dyDescent="0.25">
      <c r="A31" s="9" t="s">
        <v>15</v>
      </c>
      <c r="B31" s="9" t="s">
        <v>86</v>
      </c>
      <c r="C31" s="9" t="s">
        <v>95</v>
      </c>
      <c r="D31" s="9" t="s">
        <v>99</v>
      </c>
      <c r="E31" s="9" t="s">
        <v>39</v>
      </c>
      <c r="F31" s="9" t="s">
        <v>40</v>
      </c>
      <c r="G31" s="9" t="s">
        <v>100</v>
      </c>
      <c r="H31" s="9" t="s">
        <v>21</v>
      </c>
      <c r="I31" s="9" t="s">
        <v>22</v>
      </c>
      <c r="J31" s="12">
        <v>3970163.66</v>
      </c>
      <c r="K31" s="10">
        <v>2382098.196</v>
      </c>
      <c r="L31" s="11">
        <v>44197</v>
      </c>
      <c r="M31" s="11">
        <v>47483</v>
      </c>
      <c r="N31" s="13" t="s">
        <v>101</v>
      </c>
    </row>
    <row r="32" spans="1:14" customFormat="1" ht="30" x14ac:dyDescent="0.25">
      <c r="A32" s="9" t="s">
        <v>15</v>
      </c>
      <c r="B32" s="9" t="s">
        <v>86</v>
      </c>
      <c r="C32" s="9" t="s">
        <v>95</v>
      </c>
      <c r="D32" s="9" t="s">
        <v>99</v>
      </c>
      <c r="E32" s="9" t="s">
        <v>39</v>
      </c>
      <c r="F32" s="9" t="s">
        <v>40</v>
      </c>
      <c r="G32" s="9" t="s">
        <v>102</v>
      </c>
      <c r="H32" s="9" t="s">
        <v>21</v>
      </c>
      <c r="I32" s="9" t="s">
        <v>22</v>
      </c>
      <c r="J32" s="12">
        <v>4093347.09</v>
      </c>
      <c r="K32" s="10">
        <v>2456008.2539999997</v>
      </c>
      <c r="L32" s="11">
        <v>44197</v>
      </c>
      <c r="M32" s="11">
        <v>47483</v>
      </c>
      <c r="N32" s="13" t="s">
        <v>103</v>
      </c>
    </row>
    <row r="33" spans="1:14" customFormat="1" ht="23.25" customHeight="1" x14ac:dyDescent="0.25">
      <c r="A33" s="9" t="s">
        <v>124</v>
      </c>
      <c r="B33" s="9" t="s">
        <v>52</v>
      </c>
      <c r="C33" s="9" t="s">
        <v>53</v>
      </c>
      <c r="D33" s="9" t="s">
        <v>125</v>
      </c>
      <c r="E33" s="9" t="s">
        <v>126</v>
      </c>
      <c r="F33" s="9" t="s">
        <v>127</v>
      </c>
      <c r="G33" s="9" t="s">
        <v>128</v>
      </c>
      <c r="H33" s="9" t="s">
        <v>129</v>
      </c>
      <c r="I33" s="9" t="s">
        <v>130</v>
      </c>
      <c r="J33" s="12"/>
      <c r="K33" s="10">
        <v>0.6</v>
      </c>
      <c r="L33" s="11">
        <v>44197</v>
      </c>
      <c r="M33" s="11">
        <v>46752</v>
      </c>
      <c r="N33" s="13"/>
    </row>
    <row r="34" spans="1:14" customFormat="1" ht="28.5" customHeight="1" x14ac:dyDescent="0.25">
      <c r="A34" s="9" t="s">
        <v>124</v>
      </c>
      <c r="B34" s="9" t="s">
        <v>52</v>
      </c>
      <c r="C34" s="9" t="s">
        <v>131</v>
      </c>
      <c r="D34" s="9" t="s">
        <v>132</v>
      </c>
      <c r="E34" s="9" t="s">
        <v>126</v>
      </c>
      <c r="F34" s="9" t="s">
        <v>127</v>
      </c>
      <c r="G34" s="9" t="s">
        <v>133</v>
      </c>
      <c r="H34" s="9" t="s">
        <v>134</v>
      </c>
      <c r="I34" s="9" t="s">
        <v>130</v>
      </c>
      <c r="J34" s="12"/>
      <c r="K34" s="10">
        <v>0.6</v>
      </c>
      <c r="L34" s="11">
        <v>44197</v>
      </c>
      <c r="M34" s="11">
        <v>46752</v>
      </c>
      <c r="N34" s="13"/>
    </row>
    <row r="35" spans="1:14" customFormat="1" ht="24" customHeight="1" x14ac:dyDescent="0.25">
      <c r="A35" s="9" t="s">
        <v>124</v>
      </c>
      <c r="B35" s="9" t="s">
        <v>52</v>
      </c>
      <c r="C35" s="9" t="s">
        <v>135</v>
      </c>
      <c r="D35" s="9" t="s">
        <v>136</v>
      </c>
      <c r="E35" s="9" t="s">
        <v>137</v>
      </c>
      <c r="F35" s="9" t="s">
        <v>138</v>
      </c>
      <c r="G35" s="9" t="s">
        <v>139</v>
      </c>
      <c r="H35" s="9" t="s">
        <v>140</v>
      </c>
      <c r="I35" s="9" t="s">
        <v>130</v>
      </c>
      <c r="J35" s="12">
        <v>86000</v>
      </c>
      <c r="K35" s="10">
        <v>51600</v>
      </c>
      <c r="L35" s="11">
        <v>46082</v>
      </c>
      <c r="M35" s="11"/>
      <c r="N35" s="13" t="s">
        <v>141</v>
      </c>
    </row>
    <row r="36" spans="1:14" customFormat="1" ht="22.5" customHeight="1" x14ac:dyDescent="0.25">
      <c r="A36" s="9" t="s">
        <v>124</v>
      </c>
      <c r="B36" s="9" t="s">
        <v>52</v>
      </c>
      <c r="C36" s="9" t="s">
        <v>142</v>
      </c>
      <c r="D36" s="9" t="s">
        <v>143</v>
      </c>
      <c r="E36" s="9" t="s">
        <v>144</v>
      </c>
      <c r="F36" s="9" t="s">
        <v>138</v>
      </c>
      <c r="G36" s="9" t="s">
        <v>145</v>
      </c>
      <c r="H36" s="9" t="s">
        <v>146</v>
      </c>
      <c r="I36" s="9" t="s">
        <v>147</v>
      </c>
      <c r="J36" s="12">
        <v>15000</v>
      </c>
      <c r="K36" s="10">
        <v>9000</v>
      </c>
      <c r="L36" s="11">
        <v>46054</v>
      </c>
      <c r="M36" s="11">
        <v>46082</v>
      </c>
      <c r="N36" s="13" t="s">
        <v>148</v>
      </c>
    </row>
    <row r="37" spans="1:14" customFormat="1" ht="23.25" customHeight="1" x14ac:dyDescent="0.25">
      <c r="A37" s="9" t="s">
        <v>124</v>
      </c>
      <c r="B37" s="9" t="s">
        <v>52</v>
      </c>
      <c r="C37" s="9" t="s">
        <v>142</v>
      </c>
      <c r="D37" s="9" t="s">
        <v>143</v>
      </c>
      <c r="E37" s="9" t="s">
        <v>144</v>
      </c>
      <c r="F37" s="9" t="s">
        <v>138</v>
      </c>
      <c r="G37" s="9" t="s">
        <v>149</v>
      </c>
      <c r="H37" s="9" t="s">
        <v>150</v>
      </c>
      <c r="I37" s="9" t="s">
        <v>147</v>
      </c>
      <c r="J37" s="12">
        <v>80000</v>
      </c>
      <c r="K37" s="10">
        <v>48000</v>
      </c>
      <c r="L37" s="11">
        <v>46054</v>
      </c>
      <c r="M37" s="11">
        <v>46082</v>
      </c>
      <c r="N37" s="13" t="s">
        <v>151</v>
      </c>
    </row>
    <row r="38" spans="1:14" customFormat="1" ht="30" x14ac:dyDescent="0.25">
      <c r="A38" s="9" t="s">
        <v>220</v>
      </c>
      <c r="B38" s="9" t="s">
        <v>86</v>
      </c>
      <c r="C38" s="9" t="s">
        <v>95</v>
      </c>
      <c r="D38" s="9" t="s">
        <v>221</v>
      </c>
      <c r="E38" s="9" t="s">
        <v>222</v>
      </c>
      <c r="F38" s="9" t="s">
        <v>138</v>
      </c>
      <c r="G38" s="9" t="s">
        <v>223</v>
      </c>
      <c r="H38" s="9" t="s">
        <v>224</v>
      </c>
      <c r="I38" s="9" t="s">
        <v>225</v>
      </c>
      <c r="J38" s="12">
        <v>3500000</v>
      </c>
      <c r="K38" s="10">
        <v>2100000</v>
      </c>
      <c r="L38" s="11">
        <v>46023</v>
      </c>
      <c r="M38" s="11">
        <v>46387</v>
      </c>
      <c r="N38" s="13" t="s">
        <v>226</v>
      </c>
    </row>
    <row r="39" spans="1:14" customFormat="1" ht="30" x14ac:dyDescent="0.25">
      <c r="A39" s="9" t="s">
        <v>220</v>
      </c>
      <c r="B39" s="9" t="s">
        <v>86</v>
      </c>
      <c r="C39" s="9" t="s">
        <v>95</v>
      </c>
      <c r="D39" s="9" t="s">
        <v>227</v>
      </c>
      <c r="E39" s="9" t="s">
        <v>222</v>
      </c>
      <c r="F39" s="9" t="s">
        <v>138</v>
      </c>
      <c r="G39" s="9" t="s">
        <v>228</v>
      </c>
      <c r="H39" s="9" t="s">
        <v>224</v>
      </c>
      <c r="I39" s="9" t="s">
        <v>225</v>
      </c>
      <c r="J39" s="12">
        <v>3303300</v>
      </c>
      <c r="K39" s="10">
        <v>2730000</v>
      </c>
      <c r="L39" s="11">
        <v>45658</v>
      </c>
      <c r="M39" s="11">
        <v>46387</v>
      </c>
      <c r="N39" s="13" t="s">
        <v>229</v>
      </c>
    </row>
    <row r="40" spans="1:14" customFormat="1" ht="30" x14ac:dyDescent="0.25">
      <c r="A40" s="9" t="s">
        <v>220</v>
      </c>
      <c r="B40" s="9" t="s">
        <v>86</v>
      </c>
      <c r="C40" s="9" t="s">
        <v>95</v>
      </c>
      <c r="D40" s="9" t="s">
        <v>227</v>
      </c>
      <c r="E40" s="9" t="s">
        <v>222</v>
      </c>
      <c r="F40" s="9" t="s">
        <v>138</v>
      </c>
      <c r="G40" s="9" t="s">
        <v>230</v>
      </c>
      <c r="H40" s="9" t="s">
        <v>224</v>
      </c>
      <c r="I40" s="9" t="s">
        <v>225</v>
      </c>
      <c r="J40" s="12">
        <v>1300000</v>
      </c>
      <c r="K40" s="10">
        <v>780000</v>
      </c>
      <c r="L40" s="11">
        <v>46388</v>
      </c>
      <c r="M40" s="11">
        <v>46752</v>
      </c>
      <c r="N40" s="13" t="s">
        <v>226</v>
      </c>
    </row>
    <row r="41" spans="1:14" customFormat="1" ht="37.5" customHeight="1" x14ac:dyDescent="0.25">
      <c r="A41" s="9" t="s">
        <v>220</v>
      </c>
      <c r="B41" s="9" t="s">
        <v>16</v>
      </c>
      <c r="C41" s="9" t="s">
        <v>17</v>
      </c>
      <c r="D41" s="9" t="s">
        <v>231</v>
      </c>
      <c r="E41" s="9" t="s">
        <v>232</v>
      </c>
      <c r="F41" s="9" t="s">
        <v>233</v>
      </c>
      <c r="G41" s="9" t="s">
        <v>234</v>
      </c>
      <c r="H41" s="9" t="s">
        <v>235</v>
      </c>
      <c r="I41" s="9" t="s">
        <v>225</v>
      </c>
      <c r="J41" s="12">
        <v>875000</v>
      </c>
      <c r="K41" s="10">
        <v>525000</v>
      </c>
      <c r="L41" s="11">
        <v>46023</v>
      </c>
      <c r="M41" s="11">
        <v>46387</v>
      </c>
      <c r="N41" s="13" t="s">
        <v>236</v>
      </c>
    </row>
    <row r="42" spans="1:14" customFormat="1" ht="35.25" customHeight="1" x14ac:dyDescent="0.25">
      <c r="A42" s="9" t="s">
        <v>220</v>
      </c>
      <c r="B42" s="9" t="s">
        <v>16</v>
      </c>
      <c r="C42" s="9" t="s">
        <v>17</v>
      </c>
      <c r="D42" s="9" t="s">
        <v>237</v>
      </c>
      <c r="E42" s="9" t="s">
        <v>232</v>
      </c>
      <c r="F42" s="9" t="s">
        <v>127</v>
      </c>
      <c r="G42" s="9" t="s">
        <v>238</v>
      </c>
      <c r="H42" s="9" t="s">
        <v>239</v>
      </c>
      <c r="I42" s="9" t="s">
        <v>225</v>
      </c>
      <c r="J42" s="12">
        <f t="shared" ref="J42:J65" si="0">K42/0.6</f>
        <v>5000000</v>
      </c>
      <c r="K42" s="10">
        <v>3000000</v>
      </c>
      <c r="L42" s="11">
        <v>46023</v>
      </c>
      <c r="M42" s="11">
        <v>46387</v>
      </c>
      <c r="N42" s="13" t="s">
        <v>236</v>
      </c>
    </row>
    <row r="43" spans="1:14" customFormat="1" ht="30" x14ac:dyDescent="0.25">
      <c r="A43" s="9" t="s">
        <v>220</v>
      </c>
      <c r="B43" s="9" t="s">
        <v>16</v>
      </c>
      <c r="C43" s="9" t="s">
        <v>17</v>
      </c>
      <c r="D43" s="9" t="s">
        <v>240</v>
      </c>
      <c r="E43" s="9" t="s">
        <v>241</v>
      </c>
      <c r="F43" s="9" t="s">
        <v>233</v>
      </c>
      <c r="G43" s="9" t="s">
        <v>242</v>
      </c>
      <c r="H43" s="9" t="s">
        <v>243</v>
      </c>
      <c r="I43" s="9" t="s">
        <v>225</v>
      </c>
      <c r="J43" s="12">
        <f>K43/0.8275</f>
        <v>493912.63418774778</v>
      </c>
      <c r="K43" s="10">
        <v>408712.70479036128</v>
      </c>
      <c r="L43" s="11">
        <v>45104</v>
      </c>
      <c r="M43" s="11">
        <v>46356</v>
      </c>
      <c r="N43" s="13" t="s">
        <v>244</v>
      </c>
    </row>
    <row r="44" spans="1:14" customFormat="1" ht="36.75" customHeight="1" x14ac:dyDescent="0.25">
      <c r="A44" s="9" t="s">
        <v>220</v>
      </c>
      <c r="B44" s="9" t="s">
        <v>16</v>
      </c>
      <c r="C44" s="9" t="s">
        <v>17</v>
      </c>
      <c r="D44" s="9" t="s">
        <v>240</v>
      </c>
      <c r="E44" s="9" t="s">
        <v>241</v>
      </c>
      <c r="F44" s="9" t="s">
        <v>233</v>
      </c>
      <c r="G44" s="9" t="s">
        <v>245</v>
      </c>
      <c r="H44" s="9" t="s">
        <v>246</v>
      </c>
      <c r="I44" s="9" t="s">
        <v>225</v>
      </c>
      <c r="J44" s="12">
        <v>10185559.856345139</v>
      </c>
      <c r="K44" s="10">
        <v>8428550.7811256032</v>
      </c>
      <c r="L44" s="11">
        <v>45218</v>
      </c>
      <c r="M44" s="11">
        <v>46752</v>
      </c>
      <c r="N44" s="13" t="s">
        <v>247</v>
      </c>
    </row>
    <row r="45" spans="1:14" customFormat="1" ht="30" x14ac:dyDescent="0.25">
      <c r="A45" s="9" t="s">
        <v>220</v>
      </c>
      <c r="B45" s="9" t="s">
        <v>16</v>
      </c>
      <c r="C45" s="9" t="s">
        <v>17</v>
      </c>
      <c r="D45" s="9" t="s">
        <v>240</v>
      </c>
      <c r="E45" s="9" t="s">
        <v>241</v>
      </c>
      <c r="F45" s="9" t="s">
        <v>233</v>
      </c>
      <c r="G45" s="9" t="s">
        <v>248</v>
      </c>
      <c r="H45" s="9" t="s">
        <v>243</v>
      </c>
      <c r="I45" s="9" t="s">
        <v>225</v>
      </c>
      <c r="J45" s="12">
        <v>334072.97050679359</v>
      </c>
      <c r="K45" s="10">
        <v>276445.3830943717</v>
      </c>
      <c r="L45" s="11">
        <v>45237</v>
      </c>
      <c r="M45" s="11">
        <v>46752</v>
      </c>
      <c r="N45" s="13" t="s">
        <v>249</v>
      </c>
    </row>
    <row r="46" spans="1:14" customFormat="1" ht="40.5" customHeight="1" x14ac:dyDescent="0.25">
      <c r="A46" s="9" t="s">
        <v>220</v>
      </c>
      <c r="B46" s="9" t="s">
        <v>16</v>
      </c>
      <c r="C46" s="9" t="s">
        <v>17</v>
      </c>
      <c r="D46" s="9" t="s">
        <v>240</v>
      </c>
      <c r="E46" s="9" t="s">
        <v>241</v>
      </c>
      <c r="F46" s="9" t="s">
        <v>233</v>
      </c>
      <c r="G46" s="9" t="s">
        <v>250</v>
      </c>
      <c r="H46" s="9" t="s">
        <v>246</v>
      </c>
      <c r="I46" s="9" t="s">
        <v>225</v>
      </c>
      <c r="J46" s="12">
        <v>19957791.751048114</v>
      </c>
      <c r="K46" s="10">
        <v>16515072.673992315</v>
      </c>
      <c r="L46" s="11">
        <v>45237</v>
      </c>
      <c r="M46" s="11">
        <v>46752</v>
      </c>
      <c r="N46" s="13" t="s">
        <v>251</v>
      </c>
    </row>
    <row r="47" spans="1:14" customFormat="1" ht="30" x14ac:dyDescent="0.25">
      <c r="A47" s="9" t="s">
        <v>220</v>
      </c>
      <c r="B47" s="9" t="s">
        <v>16</v>
      </c>
      <c r="C47" s="9" t="s">
        <v>37</v>
      </c>
      <c r="D47" s="9" t="s">
        <v>252</v>
      </c>
      <c r="E47" s="9" t="s">
        <v>241</v>
      </c>
      <c r="F47" s="9" t="s">
        <v>233</v>
      </c>
      <c r="G47" s="9" t="s">
        <v>253</v>
      </c>
      <c r="H47" s="9" t="s">
        <v>243</v>
      </c>
      <c r="I47" s="9" t="s">
        <v>225</v>
      </c>
      <c r="J47" s="12">
        <v>6264652.5679758303</v>
      </c>
      <c r="K47" s="10">
        <v>5184000</v>
      </c>
      <c r="L47" s="11">
        <v>45866</v>
      </c>
      <c r="M47" s="11">
        <v>46752</v>
      </c>
      <c r="N47" s="13" t="s">
        <v>254</v>
      </c>
    </row>
    <row r="48" spans="1:14" customFormat="1" ht="30" x14ac:dyDescent="0.25">
      <c r="A48" s="9" t="s">
        <v>220</v>
      </c>
      <c r="B48" s="9" t="s">
        <v>16</v>
      </c>
      <c r="C48" s="9" t="s">
        <v>17</v>
      </c>
      <c r="D48" s="9" t="s">
        <v>255</v>
      </c>
      <c r="E48" s="9" t="s">
        <v>241</v>
      </c>
      <c r="F48" s="9" t="s">
        <v>233</v>
      </c>
      <c r="G48" s="9" t="s">
        <v>256</v>
      </c>
      <c r="H48" s="9" t="s">
        <v>243</v>
      </c>
      <c r="I48" s="9" t="s">
        <v>225</v>
      </c>
      <c r="J48" s="12">
        <v>839510.8</v>
      </c>
      <c r="K48" s="10">
        <v>503706.48</v>
      </c>
      <c r="L48" s="11">
        <v>46023</v>
      </c>
      <c r="M48" s="11">
        <v>47118</v>
      </c>
      <c r="N48" s="13" t="s">
        <v>236</v>
      </c>
    </row>
    <row r="49" spans="1:14" customFormat="1" ht="41.25" customHeight="1" x14ac:dyDescent="0.25">
      <c r="A49" s="9" t="s">
        <v>220</v>
      </c>
      <c r="B49" s="9" t="s">
        <v>52</v>
      </c>
      <c r="C49" s="9" t="s">
        <v>53</v>
      </c>
      <c r="D49" s="9" t="s">
        <v>257</v>
      </c>
      <c r="E49" s="9" t="s">
        <v>258</v>
      </c>
      <c r="F49" s="9" t="s">
        <v>138</v>
      </c>
      <c r="G49" s="9" t="s">
        <v>259</v>
      </c>
      <c r="H49" s="9" t="s">
        <v>260</v>
      </c>
      <c r="I49" s="9" t="s">
        <v>261</v>
      </c>
      <c r="J49" s="12">
        <f t="shared" si="0"/>
        <v>309500</v>
      </c>
      <c r="K49" s="10">
        <v>185700</v>
      </c>
      <c r="L49" s="11">
        <v>45474</v>
      </c>
      <c r="M49" s="11">
        <v>46203</v>
      </c>
      <c r="N49" s="13" t="s">
        <v>226</v>
      </c>
    </row>
    <row r="50" spans="1:14" customFormat="1" ht="39.75" customHeight="1" x14ac:dyDescent="0.25">
      <c r="A50" s="9" t="s">
        <v>220</v>
      </c>
      <c r="B50" s="9" t="s">
        <v>52</v>
      </c>
      <c r="C50" s="9" t="s">
        <v>53</v>
      </c>
      <c r="D50" s="9" t="s">
        <v>257</v>
      </c>
      <c r="E50" s="9" t="s">
        <v>258</v>
      </c>
      <c r="F50" s="9" t="s">
        <v>138</v>
      </c>
      <c r="G50" s="9" t="s">
        <v>262</v>
      </c>
      <c r="H50" s="9" t="s">
        <v>260</v>
      </c>
      <c r="I50" s="9" t="s">
        <v>263</v>
      </c>
      <c r="J50" s="12">
        <f t="shared" si="0"/>
        <v>296117.00000000006</v>
      </c>
      <c r="K50" s="10">
        <v>177670.2</v>
      </c>
      <c r="L50" s="11">
        <v>45474</v>
      </c>
      <c r="M50" s="11">
        <v>46203</v>
      </c>
      <c r="N50" s="13" t="s">
        <v>226</v>
      </c>
    </row>
    <row r="51" spans="1:14" customFormat="1" ht="35.25" customHeight="1" x14ac:dyDescent="0.25">
      <c r="A51" s="9" t="s">
        <v>220</v>
      </c>
      <c r="B51" s="9" t="s">
        <v>52</v>
      </c>
      <c r="C51" s="9" t="s">
        <v>53</v>
      </c>
      <c r="D51" s="9" t="s">
        <v>257</v>
      </c>
      <c r="E51" s="9" t="s">
        <v>258</v>
      </c>
      <c r="F51" s="9" t="s">
        <v>138</v>
      </c>
      <c r="G51" s="9" t="s">
        <v>264</v>
      </c>
      <c r="H51" s="9" t="s">
        <v>260</v>
      </c>
      <c r="I51" s="9" t="s">
        <v>265</v>
      </c>
      <c r="J51" s="12">
        <f t="shared" si="0"/>
        <v>309500</v>
      </c>
      <c r="K51" s="10">
        <v>185700</v>
      </c>
      <c r="L51" s="11">
        <v>46113</v>
      </c>
      <c r="M51" s="11">
        <v>46752</v>
      </c>
      <c r="N51" s="13" t="s">
        <v>226</v>
      </c>
    </row>
    <row r="52" spans="1:14" customFormat="1" ht="42.75" customHeight="1" x14ac:dyDescent="0.25">
      <c r="A52" s="9" t="s">
        <v>220</v>
      </c>
      <c r="B52" s="9" t="s">
        <v>52</v>
      </c>
      <c r="C52" s="9" t="s">
        <v>53</v>
      </c>
      <c r="D52" s="9" t="s">
        <v>257</v>
      </c>
      <c r="E52" s="9" t="s">
        <v>258</v>
      </c>
      <c r="F52" s="9" t="s">
        <v>138</v>
      </c>
      <c r="G52" s="9" t="s">
        <v>266</v>
      </c>
      <c r="H52" s="9" t="s">
        <v>260</v>
      </c>
      <c r="I52" s="9" t="s">
        <v>267</v>
      </c>
      <c r="J52" s="12">
        <f t="shared" si="0"/>
        <v>1589143.0000000002</v>
      </c>
      <c r="K52" s="10">
        <v>953485.8</v>
      </c>
      <c r="L52" s="11">
        <v>45748</v>
      </c>
      <c r="M52" s="11">
        <v>46752</v>
      </c>
      <c r="N52" s="13" t="s">
        <v>226</v>
      </c>
    </row>
    <row r="53" spans="1:14" customFormat="1" ht="42" customHeight="1" x14ac:dyDescent="0.25">
      <c r="A53" s="9" t="s">
        <v>220</v>
      </c>
      <c r="B53" s="9" t="s">
        <v>52</v>
      </c>
      <c r="C53" s="9" t="s">
        <v>53</v>
      </c>
      <c r="D53" s="9" t="s">
        <v>257</v>
      </c>
      <c r="E53" s="9" t="s">
        <v>258</v>
      </c>
      <c r="F53" s="9" t="s">
        <v>138</v>
      </c>
      <c r="G53" s="9" t="s">
        <v>268</v>
      </c>
      <c r="H53" s="9" t="s">
        <v>260</v>
      </c>
      <c r="I53" s="9" t="s">
        <v>267</v>
      </c>
      <c r="J53" s="12">
        <f t="shared" si="0"/>
        <v>554061.50000000012</v>
      </c>
      <c r="K53" s="10">
        <v>332436.90000000002</v>
      </c>
      <c r="L53" s="11">
        <v>45474</v>
      </c>
      <c r="M53" s="11">
        <v>46203</v>
      </c>
      <c r="N53" s="13" t="s">
        <v>226</v>
      </c>
    </row>
    <row r="54" spans="1:14" customFormat="1" ht="30" x14ac:dyDescent="0.25">
      <c r="A54" s="9" t="s">
        <v>220</v>
      </c>
      <c r="B54" s="9" t="s">
        <v>86</v>
      </c>
      <c r="C54" s="9" t="s">
        <v>269</v>
      </c>
      <c r="D54" s="9" t="s">
        <v>270</v>
      </c>
      <c r="E54" s="9" t="s">
        <v>271</v>
      </c>
      <c r="F54" s="9" t="s">
        <v>138</v>
      </c>
      <c r="G54" s="9" t="s">
        <v>272</v>
      </c>
      <c r="H54" s="9" t="s">
        <v>273</v>
      </c>
      <c r="I54" s="9" t="s">
        <v>274</v>
      </c>
      <c r="J54" s="12">
        <f t="shared" si="0"/>
        <v>699314.83333333337</v>
      </c>
      <c r="K54" s="10">
        <v>419588.9</v>
      </c>
      <c r="L54" s="11">
        <v>46023</v>
      </c>
      <c r="M54" s="11">
        <v>46387</v>
      </c>
      <c r="N54" s="13" t="s">
        <v>226</v>
      </c>
    </row>
    <row r="55" spans="1:14" customFormat="1" ht="30" x14ac:dyDescent="0.25">
      <c r="A55" s="9" t="s">
        <v>220</v>
      </c>
      <c r="B55" s="9" t="s">
        <v>86</v>
      </c>
      <c r="C55" s="9" t="s">
        <v>269</v>
      </c>
      <c r="D55" s="9" t="s">
        <v>270</v>
      </c>
      <c r="E55" s="9" t="s">
        <v>271</v>
      </c>
      <c r="F55" s="9" t="s">
        <v>138</v>
      </c>
      <c r="G55" s="9" t="s">
        <v>275</v>
      </c>
      <c r="H55" s="9" t="s">
        <v>273</v>
      </c>
      <c r="I55" s="9" t="s">
        <v>261</v>
      </c>
      <c r="J55" s="12">
        <v>400000</v>
      </c>
      <c r="K55" s="10">
        <v>240000</v>
      </c>
      <c r="L55" s="11">
        <v>46023</v>
      </c>
      <c r="M55" s="11">
        <v>46387</v>
      </c>
      <c r="N55" s="13" t="s">
        <v>226</v>
      </c>
    </row>
    <row r="56" spans="1:14" customFormat="1" ht="30" x14ac:dyDescent="0.25">
      <c r="A56" s="9" t="s">
        <v>220</v>
      </c>
      <c r="B56" s="9" t="s">
        <v>86</v>
      </c>
      <c r="C56" s="9" t="s">
        <v>269</v>
      </c>
      <c r="D56" s="9" t="s">
        <v>270</v>
      </c>
      <c r="E56" s="9" t="s">
        <v>271</v>
      </c>
      <c r="F56" s="9" t="s">
        <v>138</v>
      </c>
      <c r="G56" s="9" t="s">
        <v>276</v>
      </c>
      <c r="H56" s="9" t="s">
        <v>273</v>
      </c>
      <c r="I56" s="9" t="s">
        <v>261</v>
      </c>
      <c r="J56" s="12">
        <f t="shared" ref="J56" si="1">K56/0.6</f>
        <v>114000</v>
      </c>
      <c r="K56" s="10">
        <v>68400</v>
      </c>
      <c r="L56" s="11">
        <v>45839</v>
      </c>
      <c r="M56" s="11">
        <v>46387</v>
      </c>
      <c r="N56" s="13" t="s">
        <v>226</v>
      </c>
    </row>
    <row r="57" spans="1:14" customFormat="1" ht="30" x14ac:dyDescent="0.25">
      <c r="A57" s="9" t="s">
        <v>220</v>
      </c>
      <c r="B57" s="9" t="s">
        <v>86</v>
      </c>
      <c r="C57" s="9" t="s">
        <v>269</v>
      </c>
      <c r="D57" s="9" t="s">
        <v>270</v>
      </c>
      <c r="E57" s="9" t="s">
        <v>271</v>
      </c>
      <c r="F57" s="9" t="s">
        <v>138</v>
      </c>
      <c r="G57" s="9" t="s">
        <v>277</v>
      </c>
      <c r="H57" s="9" t="s">
        <v>273</v>
      </c>
      <c r="I57" s="9" t="s">
        <v>261</v>
      </c>
      <c r="J57" s="12">
        <v>500000</v>
      </c>
      <c r="K57" s="10">
        <v>300000</v>
      </c>
      <c r="L57" s="11">
        <v>46023</v>
      </c>
      <c r="M57" s="11">
        <v>46387</v>
      </c>
      <c r="N57" s="13" t="s">
        <v>226</v>
      </c>
    </row>
    <row r="58" spans="1:14" customFormat="1" ht="30" x14ac:dyDescent="0.25">
      <c r="A58" s="9" t="s">
        <v>220</v>
      </c>
      <c r="B58" s="9" t="s">
        <v>86</v>
      </c>
      <c r="C58" s="9" t="s">
        <v>269</v>
      </c>
      <c r="D58" s="9" t="s">
        <v>270</v>
      </c>
      <c r="E58" s="9" t="s">
        <v>271</v>
      </c>
      <c r="F58" s="9" t="s">
        <v>138</v>
      </c>
      <c r="G58" s="9" t="s">
        <v>278</v>
      </c>
      <c r="H58" s="9" t="s">
        <v>273</v>
      </c>
      <c r="I58" s="9" t="s">
        <v>279</v>
      </c>
      <c r="J58" s="12">
        <f t="shared" si="0"/>
        <v>575000</v>
      </c>
      <c r="K58" s="10">
        <v>345000</v>
      </c>
      <c r="L58" s="11">
        <v>45839</v>
      </c>
      <c r="M58" s="11">
        <v>46022</v>
      </c>
      <c r="N58" s="13" t="s">
        <v>226</v>
      </c>
    </row>
    <row r="59" spans="1:14" customFormat="1" ht="30" x14ac:dyDescent="0.25">
      <c r="A59" s="9" t="s">
        <v>220</v>
      </c>
      <c r="B59" s="9" t="s">
        <v>86</v>
      </c>
      <c r="C59" s="9" t="s">
        <v>269</v>
      </c>
      <c r="D59" s="9" t="s">
        <v>270</v>
      </c>
      <c r="E59" s="9" t="s">
        <v>271</v>
      </c>
      <c r="F59" s="9" t="s">
        <v>138</v>
      </c>
      <c r="G59" s="9" t="s">
        <v>280</v>
      </c>
      <c r="H59" s="9" t="s">
        <v>273</v>
      </c>
      <c r="I59" s="9" t="s">
        <v>281</v>
      </c>
      <c r="J59" s="12">
        <v>375000</v>
      </c>
      <c r="K59" s="10">
        <v>225000</v>
      </c>
      <c r="L59" s="11">
        <v>46023</v>
      </c>
      <c r="M59" s="11">
        <v>46387</v>
      </c>
      <c r="N59" s="13" t="s">
        <v>226</v>
      </c>
    </row>
    <row r="60" spans="1:14" customFormat="1" ht="30" x14ac:dyDescent="0.25">
      <c r="A60" s="9" t="s">
        <v>220</v>
      </c>
      <c r="B60" s="9" t="s">
        <v>86</v>
      </c>
      <c r="C60" s="9" t="s">
        <v>269</v>
      </c>
      <c r="D60" s="9" t="s">
        <v>270</v>
      </c>
      <c r="E60" s="9" t="s">
        <v>271</v>
      </c>
      <c r="F60" s="9" t="s">
        <v>138</v>
      </c>
      <c r="G60" s="9" t="s">
        <v>282</v>
      </c>
      <c r="H60" s="9" t="s">
        <v>273</v>
      </c>
      <c r="I60" s="9" t="s">
        <v>281</v>
      </c>
      <c r="J60" s="12">
        <f>K60/0.6</f>
        <v>384270</v>
      </c>
      <c r="K60" s="10">
        <v>230562</v>
      </c>
      <c r="L60" s="11">
        <v>45839</v>
      </c>
      <c r="M60" s="11">
        <v>46387</v>
      </c>
      <c r="N60" s="13" t="s">
        <v>226</v>
      </c>
    </row>
    <row r="61" spans="1:14" customFormat="1" ht="30" x14ac:dyDescent="0.25">
      <c r="A61" s="9" t="s">
        <v>220</v>
      </c>
      <c r="B61" s="9" t="s">
        <v>86</v>
      </c>
      <c r="C61" s="9" t="s">
        <v>269</v>
      </c>
      <c r="D61" s="9" t="s">
        <v>270</v>
      </c>
      <c r="E61" s="9" t="s">
        <v>271</v>
      </c>
      <c r="F61" s="9" t="s">
        <v>138</v>
      </c>
      <c r="G61" s="9" t="s">
        <v>283</v>
      </c>
      <c r="H61" s="9" t="s">
        <v>273</v>
      </c>
      <c r="I61" s="9" t="s">
        <v>261</v>
      </c>
      <c r="J61" s="12">
        <f t="shared" si="0"/>
        <v>150000</v>
      </c>
      <c r="K61" s="10">
        <v>90000</v>
      </c>
      <c r="L61" s="11">
        <v>45839</v>
      </c>
      <c r="M61" s="11">
        <v>46387</v>
      </c>
      <c r="N61" s="13" t="s">
        <v>226</v>
      </c>
    </row>
    <row r="62" spans="1:14" customFormat="1" ht="30" x14ac:dyDescent="0.25">
      <c r="A62" s="9" t="s">
        <v>220</v>
      </c>
      <c r="B62" s="9" t="s">
        <v>86</v>
      </c>
      <c r="C62" s="9" t="s">
        <v>269</v>
      </c>
      <c r="D62" s="9" t="s">
        <v>270</v>
      </c>
      <c r="E62" s="9" t="s">
        <v>271</v>
      </c>
      <c r="F62" s="9" t="s">
        <v>138</v>
      </c>
      <c r="G62" s="9" t="s">
        <v>284</v>
      </c>
      <c r="H62" s="9" t="s">
        <v>273</v>
      </c>
      <c r="I62" s="9" t="s">
        <v>225</v>
      </c>
      <c r="J62" s="12">
        <f t="shared" si="0"/>
        <v>466666.66666666669</v>
      </c>
      <c r="K62" s="10">
        <v>280000</v>
      </c>
      <c r="L62" s="11">
        <v>46023</v>
      </c>
      <c r="M62" s="11">
        <v>46387</v>
      </c>
      <c r="N62" s="13" t="s">
        <v>226</v>
      </c>
    </row>
    <row r="63" spans="1:14" customFormat="1" ht="30" x14ac:dyDescent="0.25">
      <c r="A63" s="9" t="s">
        <v>220</v>
      </c>
      <c r="B63" s="9" t="s">
        <v>86</v>
      </c>
      <c r="C63" s="9" t="s">
        <v>269</v>
      </c>
      <c r="D63" s="9" t="s">
        <v>270</v>
      </c>
      <c r="E63" s="9" t="s">
        <v>271</v>
      </c>
      <c r="F63" s="9" t="s">
        <v>138</v>
      </c>
      <c r="G63" s="9" t="s">
        <v>285</v>
      </c>
      <c r="H63" s="9" t="s">
        <v>273</v>
      </c>
      <c r="I63" s="9" t="s">
        <v>286</v>
      </c>
      <c r="J63" s="12">
        <f t="shared" si="0"/>
        <v>155000</v>
      </c>
      <c r="K63" s="10">
        <v>93000</v>
      </c>
      <c r="L63" s="11">
        <v>45839</v>
      </c>
      <c r="M63" s="11">
        <v>46387</v>
      </c>
      <c r="N63" s="13" t="s">
        <v>226</v>
      </c>
    </row>
    <row r="64" spans="1:14" customFormat="1" ht="30" x14ac:dyDescent="0.25">
      <c r="A64" s="9" t="s">
        <v>220</v>
      </c>
      <c r="B64" s="9" t="s">
        <v>86</v>
      </c>
      <c r="C64" s="9" t="s">
        <v>269</v>
      </c>
      <c r="D64" s="9" t="s">
        <v>270</v>
      </c>
      <c r="E64" s="9" t="s">
        <v>271</v>
      </c>
      <c r="F64" s="9" t="s">
        <v>138</v>
      </c>
      <c r="G64" s="9" t="s">
        <v>287</v>
      </c>
      <c r="H64" s="9" t="s">
        <v>273</v>
      </c>
      <c r="I64" s="9" t="s">
        <v>261</v>
      </c>
      <c r="J64" s="12">
        <f t="shared" si="0"/>
        <v>600000</v>
      </c>
      <c r="K64" s="10">
        <v>360000</v>
      </c>
      <c r="L64" s="11">
        <v>45839</v>
      </c>
      <c r="M64" s="11">
        <v>46387</v>
      </c>
      <c r="N64" s="13" t="s">
        <v>226</v>
      </c>
    </row>
    <row r="65" spans="1:14" customFormat="1" ht="30" x14ac:dyDescent="0.25">
      <c r="A65" s="9" t="s">
        <v>220</v>
      </c>
      <c r="B65" s="9" t="s">
        <v>86</v>
      </c>
      <c r="C65" s="9" t="s">
        <v>269</v>
      </c>
      <c r="D65" s="9" t="s">
        <v>270</v>
      </c>
      <c r="E65" s="9" t="s">
        <v>271</v>
      </c>
      <c r="F65" s="9" t="s">
        <v>138</v>
      </c>
      <c r="G65" s="9" t="s">
        <v>288</v>
      </c>
      <c r="H65" s="9" t="s">
        <v>273</v>
      </c>
      <c r="I65" s="9" t="s">
        <v>261</v>
      </c>
      <c r="J65" s="12">
        <f t="shared" si="0"/>
        <v>114000</v>
      </c>
      <c r="K65" s="10">
        <v>68400</v>
      </c>
      <c r="L65" s="11">
        <v>45839</v>
      </c>
      <c r="M65" s="11">
        <v>46387</v>
      </c>
      <c r="N65" s="13" t="s">
        <v>226</v>
      </c>
    </row>
    <row r="66" spans="1:14" customFormat="1" ht="30" x14ac:dyDescent="0.25">
      <c r="A66" s="9" t="s">
        <v>220</v>
      </c>
      <c r="B66" s="9" t="s">
        <v>52</v>
      </c>
      <c r="C66" s="9" t="s">
        <v>60</v>
      </c>
      <c r="D66" s="9" t="s">
        <v>289</v>
      </c>
      <c r="E66" s="9" t="s">
        <v>290</v>
      </c>
      <c r="F66" s="9" t="s">
        <v>291</v>
      </c>
      <c r="G66" s="9" t="s">
        <v>292</v>
      </c>
      <c r="H66" s="9" t="s">
        <v>293</v>
      </c>
      <c r="I66" s="9" t="s">
        <v>225</v>
      </c>
      <c r="J66" s="12">
        <v>680818.6</v>
      </c>
      <c r="K66" s="10">
        <v>408491.16</v>
      </c>
      <c r="L66" s="11">
        <v>45931</v>
      </c>
      <c r="M66" s="11">
        <v>46022</v>
      </c>
      <c r="N66" s="13" t="s">
        <v>226</v>
      </c>
    </row>
    <row r="67" spans="1:14" customFormat="1" ht="30" x14ac:dyDescent="0.25">
      <c r="A67" s="9" t="s">
        <v>220</v>
      </c>
      <c r="B67" s="9" t="s">
        <v>52</v>
      </c>
      <c r="C67" s="9" t="s">
        <v>60</v>
      </c>
      <c r="D67" s="9" t="s">
        <v>289</v>
      </c>
      <c r="E67" s="9" t="s">
        <v>290</v>
      </c>
      <c r="F67" s="9" t="s">
        <v>291</v>
      </c>
      <c r="G67" s="9" t="s">
        <v>294</v>
      </c>
      <c r="H67" s="9" t="s">
        <v>293</v>
      </c>
      <c r="I67" s="9" t="s">
        <v>225</v>
      </c>
      <c r="J67" s="12">
        <v>1090597.2</v>
      </c>
      <c r="K67" s="10">
        <v>654358.31999999995</v>
      </c>
      <c r="L67" s="11">
        <v>45931</v>
      </c>
      <c r="M67" s="11">
        <v>46022</v>
      </c>
      <c r="N67" s="13" t="s">
        <v>226</v>
      </c>
    </row>
    <row r="68" spans="1:14" customFormat="1" ht="45" x14ac:dyDescent="0.25">
      <c r="A68" s="9" t="s">
        <v>220</v>
      </c>
      <c r="B68" s="9" t="s">
        <v>86</v>
      </c>
      <c r="C68" s="9" t="s">
        <v>269</v>
      </c>
      <c r="D68" s="9" t="s">
        <v>295</v>
      </c>
      <c r="E68" s="9" t="s">
        <v>296</v>
      </c>
      <c r="F68" s="9" t="s">
        <v>138</v>
      </c>
      <c r="G68" s="9" t="s">
        <v>297</v>
      </c>
      <c r="H68" s="9" t="s">
        <v>273</v>
      </c>
      <c r="I68" s="9" t="s">
        <v>225</v>
      </c>
      <c r="J68" s="12">
        <v>11801455.949999999</v>
      </c>
      <c r="K68" s="10">
        <f>J68*0.6</f>
        <v>7080873.5699999994</v>
      </c>
      <c r="L68" s="11">
        <v>45931</v>
      </c>
      <c r="M68" s="11">
        <v>46752</v>
      </c>
      <c r="N68" s="13" t="s">
        <v>226</v>
      </c>
    </row>
    <row r="69" spans="1:14" customFormat="1" ht="45" x14ac:dyDescent="0.25">
      <c r="A69" s="9" t="s">
        <v>220</v>
      </c>
      <c r="B69" s="9" t="s">
        <v>86</v>
      </c>
      <c r="C69" s="9" t="s">
        <v>60</v>
      </c>
      <c r="D69" s="9" t="s">
        <v>298</v>
      </c>
      <c r="E69" s="9" t="s">
        <v>296</v>
      </c>
      <c r="F69" s="9" t="s">
        <v>138</v>
      </c>
      <c r="G69" s="9" t="s">
        <v>299</v>
      </c>
      <c r="H69" s="9" t="s">
        <v>273</v>
      </c>
      <c r="I69" s="9" t="s">
        <v>225</v>
      </c>
      <c r="J69" s="12">
        <v>4464659.93</v>
      </c>
      <c r="K69" s="10">
        <f>J69*0.6</f>
        <v>2678795.9579999996</v>
      </c>
      <c r="L69" s="11">
        <v>46296</v>
      </c>
      <c r="M69" s="11">
        <v>46752</v>
      </c>
      <c r="N69" s="13" t="s">
        <v>300</v>
      </c>
    </row>
    <row r="70" spans="1:14" customFormat="1" ht="45" x14ac:dyDescent="0.25">
      <c r="A70" s="9" t="s">
        <v>152</v>
      </c>
      <c r="B70" s="9" t="s">
        <v>16</v>
      </c>
      <c r="C70" s="9" t="s">
        <v>17</v>
      </c>
      <c r="D70" s="9" t="s">
        <v>153</v>
      </c>
      <c r="E70" s="9" t="s">
        <v>154</v>
      </c>
      <c r="F70" s="9" t="s">
        <v>155</v>
      </c>
      <c r="G70" s="9" t="s">
        <v>156</v>
      </c>
      <c r="H70" s="9" t="s">
        <v>157</v>
      </c>
      <c r="I70" s="9" t="s">
        <v>158</v>
      </c>
      <c r="J70" s="12">
        <f>+K70*2.5</f>
        <v>25000000</v>
      </c>
      <c r="K70" s="10">
        <v>10000000</v>
      </c>
      <c r="L70" s="11">
        <v>45797</v>
      </c>
      <c r="M70" s="11">
        <v>45869</v>
      </c>
      <c r="N70" s="13" t="s">
        <v>159</v>
      </c>
    </row>
    <row r="71" spans="1:14" customFormat="1" ht="45" x14ac:dyDescent="0.25">
      <c r="A71" s="9" t="s">
        <v>152</v>
      </c>
      <c r="B71" s="9" t="s">
        <v>16</v>
      </c>
      <c r="C71" s="9" t="s">
        <v>17</v>
      </c>
      <c r="D71" s="9" t="s">
        <v>153</v>
      </c>
      <c r="E71" s="9" t="s">
        <v>154</v>
      </c>
      <c r="F71" s="9" t="s">
        <v>155</v>
      </c>
      <c r="G71" s="9" t="s">
        <v>160</v>
      </c>
      <c r="H71" s="9" t="s">
        <v>157</v>
      </c>
      <c r="I71" s="9" t="s">
        <v>158</v>
      </c>
      <c r="J71" s="12">
        <f>+K71*2.5</f>
        <v>12500000</v>
      </c>
      <c r="K71" s="10">
        <v>5000000</v>
      </c>
      <c r="L71" s="11">
        <v>45800</v>
      </c>
      <c r="M71" s="11">
        <v>45860</v>
      </c>
      <c r="N71" s="13" t="s">
        <v>161</v>
      </c>
    </row>
    <row r="72" spans="1:14" customFormat="1" ht="33" customHeight="1" x14ac:dyDescent="0.25">
      <c r="A72" s="9" t="s">
        <v>152</v>
      </c>
      <c r="B72" s="9" t="s">
        <v>16</v>
      </c>
      <c r="C72" s="9" t="s">
        <v>17</v>
      </c>
      <c r="D72" s="9" t="s">
        <v>162</v>
      </c>
      <c r="E72" s="9" t="s">
        <v>154</v>
      </c>
      <c r="F72" s="9" t="s">
        <v>155</v>
      </c>
      <c r="G72" s="9" t="s">
        <v>163</v>
      </c>
      <c r="H72" s="9" t="s">
        <v>164</v>
      </c>
      <c r="I72" s="9" t="s">
        <v>158</v>
      </c>
      <c r="J72" s="12">
        <f t="shared" ref="J72:J75" si="2">+K72*2.5</f>
        <v>32500000</v>
      </c>
      <c r="K72" s="10">
        <v>13000000</v>
      </c>
      <c r="L72" s="11" t="s">
        <v>165</v>
      </c>
      <c r="M72" s="11" t="s">
        <v>166</v>
      </c>
      <c r="N72" s="13" t="s">
        <v>167</v>
      </c>
    </row>
    <row r="73" spans="1:14" customFormat="1" ht="33" customHeight="1" x14ac:dyDescent="0.25">
      <c r="A73" s="9" t="s">
        <v>152</v>
      </c>
      <c r="B73" s="9" t="s">
        <v>16</v>
      </c>
      <c r="C73" s="9" t="s">
        <v>17</v>
      </c>
      <c r="D73" s="9" t="s">
        <v>162</v>
      </c>
      <c r="E73" s="9" t="s">
        <v>154</v>
      </c>
      <c r="F73" s="9" t="s">
        <v>155</v>
      </c>
      <c r="G73" s="9" t="s">
        <v>168</v>
      </c>
      <c r="H73" s="9" t="s">
        <v>169</v>
      </c>
      <c r="I73" s="9" t="s">
        <v>158</v>
      </c>
      <c r="J73" s="12">
        <f t="shared" si="2"/>
        <v>77500000</v>
      </c>
      <c r="K73" s="10">
        <v>31000000</v>
      </c>
      <c r="L73" s="11">
        <v>45637</v>
      </c>
      <c r="M73" s="11">
        <v>45700</v>
      </c>
      <c r="N73" s="13" t="s">
        <v>170</v>
      </c>
    </row>
    <row r="74" spans="1:14" customFormat="1" ht="33" customHeight="1" x14ac:dyDescent="0.25">
      <c r="A74" s="9" t="s">
        <v>152</v>
      </c>
      <c r="B74" s="9" t="s">
        <v>16</v>
      </c>
      <c r="C74" s="9" t="s">
        <v>17</v>
      </c>
      <c r="D74" s="9" t="s">
        <v>153</v>
      </c>
      <c r="E74" s="9" t="s">
        <v>154</v>
      </c>
      <c r="F74" s="9" t="s">
        <v>155</v>
      </c>
      <c r="G74" s="9" t="s">
        <v>171</v>
      </c>
      <c r="H74" s="9" t="s">
        <v>172</v>
      </c>
      <c r="I74" s="9" t="s">
        <v>158</v>
      </c>
      <c r="J74" s="12">
        <f t="shared" si="2"/>
        <v>55000000</v>
      </c>
      <c r="K74" s="10">
        <v>22000000</v>
      </c>
      <c r="L74" s="11">
        <v>45807</v>
      </c>
      <c r="M74" s="11">
        <v>45869</v>
      </c>
      <c r="N74" s="13" t="s">
        <v>173</v>
      </c>
    </row>
    <row r="75" spans="1:14" customFormat="1" ht="33" customHeight="1" x14ac:dyDescent="0.25">
      <c r="A75" s="9" t="s">
        <v>152</v>
      </c>
      <c r="B75" s="9" t="s">
        <v>16</v>
      </c>
      <c r="C75" s="9" t="s">
        <v>17</v>
      </c>
      <c r="D75" s="9" t="s">
        <v>153</v>
      </c>
      <c r="E75" s="9" t="s">
        <v>154</v>
      </c>
      <c r="F75" s="9" t="s">
        <v>174</v>
      </c>
      <c r="G75" s="9" t="s">
        <v>175</v>
      </c>
      <c r="H75" s="9" t="s">
        <v>176</v>
      </c>
      <c r="I75" s="9" t="s">
        <v>158</v>
      </c>
      <c r="J75" s="12">
        <f t="shared" si="2"/>
        <v>12500000</v>
      </c>
      <c r="K75" s="10">
        <v>5000000</v>
      </c>
      <c r="L75" s="11">
        <v>45310</v>
      </c>
      <c r="M75" s="11" t="s">
        <v>177</v>
      </c>
      <c r="N75" s="13" t="s">
        <v>178</v>
      </c>
    </row>
    <row r="76" spans="1:14" customFormat="1" ht="33" customHeight="1" x14ac:dyDescent="0.25">
      <c r="A76" s="9" t="s">
        <v>152</v>
      </c>
      <c r="B76" s="9" t="s">
        <v>16</v>
      </c>
      <c r="C76" s="9" t="s">
        <v>17</v>
      </c>
      <c r="D76" s="9" t="s">
        <v>153</v>
      </c>
      <c r="E76" s="9" t="s">
        <v>154</v>
      </c>
      <c r="F76" s="9" t="s">
        <v>174</v>
      </c>
      <c r="G76" s="9" t="s">
        <v>179</v>
      </c>
      <c r="H76" s="9" t="s">
        <v>176</v>
      </c>
      <c r="I76" s="9" t="s">
        <v>158</v>
      </c>
      <c r="J76" s="12">
        <f>+K76*2.5</f>
        <v>32187500</v>
      </c>
      <c r="K76" s="10">
        <v>12875000</v>
      </c>
      <c r="L76" s="11">
        <v>45310</v>
      </c>
      <c r="M76" s="11" t="s">
        <v>177</v>
      </c>
      <c r="N76" s="13" t="s">
        <v>178</v>
      </c>
    </row>
    <row r="77" spans="1:14" customFormat="1" ht="33" customHeight="1" x14ac:dyDescent="0.25">
      <c r="A77" s="9" t="s">
        <v>152</v>
      </c>
      <c r="B77" s="9" t="s">
        <v>16</v>
      </c>
      <c r="C77" s="9" t="s">
        <v>17</v>
      </c>
      <c r="D77" s="9" t="s">
        <v>180</v>
      </c>
      <c r="E77" s="9" t="s">
        <v>154</v>
      </c>
      <c r="F77" s="9" t="s">
        <v>174</v>
      </c>
      <c r="G77" s="9" t="s">
        <v>181</v>
      </c>
      <c r="H77" s="9" t="s">
        <v>176</v>
      </c>
      <c r="I77" s="9" t="s">
        <v>158</v>
      </c>
      <c r="J77" s="12">
        <f>+K77*2.5</f>
        <v>25000000</v>
      </c>
      <c r="K77" s="10">
        <v>10000000</v>
      </c>
      <c r="L77" s="11">
        <v>45310</v>
      </c>
      <c r="M77" s="11" t="s">
        <v>177</v>
      </c>
      <c r="N77" s="13" t="s">
        <v>178</v>
      </c>
    </row>
    <row r="78" spans="1:14" customFormat="1" ht="33" customHeight="1" x14ac:dyDescent="0.25">
      <c r="A78" s="9" t="s">
        <v>152</v>
      </c>
      <c r="B78" s="9" t="s">
        <v>16</v>
      </c>
      <c r="C78" s="9" t="s">
        <v>37</v>
      </c>
      <c r="D78" s="9" t="s">
        <v>182</v>
      </c>
      <c r="E78" s="9" t="s">
        <v>154</v>
      </c>
      <c r="F78" s="9" t="s">
        <v>174</v>
      </c>
      <c r="G78" s="9" t="s">
        <v>183</v>
      </c>
      <c r="H78" s="9" t="s">
        <v>176</v>
      </c>
      <c r="I78" s="9" t="s">
        <v>158</v>
      </c>
      <c r="J78" s="12">
        <f>+K78*2.5</f>
        <v>169890700</v>
      </c>
      <c r="K78" s="10">
        <v>67956280</v>
      </c>
      <c r="L78" s="11">
        <v>45310</v>
      </c>
      <c r="M78" s="11" t="s">
        <v>177</v>
      </c>
      <c r="N78" s="13" t="s">
        <v>178</v>
      </c>
    </row>
    <row r="79" spans="1:14" customFormat="1" ht="33" customHeight="1" x14ac:dyDescent="0.25">
      <c r="A79" s="9" t="s">
        <v>152</v>
      </c>
      <c r="B79" s="9" t="s">
        <v>16</v>
      </c>
      <c r="C79" s="9" t="s">
        <v>184</v>
      </c>
      <c r="D79" s="9" t="s">
        <v>185</v>
      </c>
      <c r="E79" s="9" t="s">
        <v>154</v>
      </c>
      <c r="F79" s="9" t="s">
        <v>186</v>
      </c>
      <c r="G79" s="9" t="s">
        <v>187</v>
      </c>
      <c r="H79" s="9" t="s">
        <v>188</v>
      </c>
      <c r="I79" s="9" t="s">
        <v>158</v>
      </c>
      <c r="J79" s="12">
        <v>70654980</v>
      </c>
      <c r="K79" s="10">
        <v>70654980</v>
      </c>
      <c r="L79" s="11">
        <v>45691</v>
      </c>
      <c r="M79" s="11" t="s">
        <v>177</v>
      </c>
      <c r="N79" s="13" t="s">
        <v>189</v>
      </c>
    </row>
    <row r="80" spans="1:14" customFormat="1" ht="33" customHeight="1" x14ac:dyDescent="0.25">
      <c r="A80" s="9" t="s">
        <v>152</v>
      </c>
      <c r="B80" s="9" t="s">
        <v>52</v>
      </c>
      <c r="C80" s="9" t="s">
        <v>53</v>
      </c>
      <c r="D80" s="9" t="s">
        <v>190</v>
      </c>
      <c r="E80" s="9" t="s">
        <v>154</v>
      </c>
      <c r="F80" s="9" t="s">
        <v>174</v>
      </c>
      <c r="G80" s="9" t="s">
        <v>191</v>
      </c>
      <c r="H80" s="9" t="s">
        <v>176</v>
      </c>
      <c r="I80" s="9" t="s">
        <v>158</v>
      </c>
      <c r="J80" s="12">
        <f>+K80*2.5</f>
        <v>112570000</v>
      </c>
      <c r="K80" s="10">
        <v>45028000</v>
      </c>
      <c r="L80" s="11">
        <v>45310</v>
      </c>
      <c r="M80" s="11" t="s">
        <v>177</v>
      </c>
      <c r="N80" s="13" t="s">
        <v>178</v>
      </c>
    </row>
    <row r="81" spans="1:14" customFormat="1" ht="33" customHeight="1" x14ac:dyDescent="0.25">
      <c r="A81" s="9" t="s">
        <v>152</v>
      </c>
      <c r="B81" s="9" t="s">
        <v>52</v>
      </c>
      <c r="C81" s="9" t="s">
        <v>131</v>
      </c>
      <c r="D81" s="9" t="s">
        <v>192</v>
      </c>
      <c r="E81" s="9" t="s">
        <v>154</v>
      </c>
      <c r="F81" s="9" t="s">
        <v>174</v>
      </c>
      <c r="G81" s="9" t="s">
        <v>193</v>
      </c>
      <c r="H81" s="9" t="s">
        <v>176</v>
      </c>
      <c r="I81" s="9" t="s">
        <v>158</v>
      </c>
      <c r="J81" s="12">
        <f t="shared" ref="J81:J84" si="3">+K81*2.5</f>
        <v>173855000</v>
      </c>
      <c r="K81" s="10">
        <v>69542000</v>
      </c>
      <c r="L81" s="11">
        <v>45310</v>
      </c>
      <c r="M81" s="11" t="s">
        <v>177</v>
      </c>
      <c r="N81" s="13" t="s">
        <v>178</v>
      </c>
    </row>
    <row r="82" spans="1:14" customFormat="1" ht="33" customHeight="1" x14ac:dyDescent="0.25">
      <c r="A82" s="9" t="s">
        <v>152</v>
      </c>
      <c r="B82" s="9" t="s">
        <v>52</v>
      </c>
      <c r="C82" s="9" t="s">
        <v>60</v>
      </c>
      <c r="D82" s="9" t="s">
        <v>194</v>
      </c>
      <c r="E82" s="9" t="s">
        <v>154</v>
      </c>
      <c r="F82" s="9" t="s">
        <v>174</v>
      </c>
      <c r="G82" s="9" t="s">
        <v>195</v>
      </c>
      <c r="H82" s="9" t="s">
        <v>176</v>
      </c>
      <c r="I82" s="9" t="s">
        <v>158</v>
      </c>
      <c r="J82" s="12">
        <f t="shared" si="3"/>
        <v>50000000</v>
      </c>
      <c r="K82" s="10">
        <v>20000000</v>
      </c>
      <c r="L82" s="11">
        <v>45310</v>
      </c>
      <c r="M82" s="11" t="s">
        <v>177</v>
      </c>
      <c r="N82" s="13" t="s">
        <v>178</v>
      </c>
    </row>
    <row r="83" spans="1:14" customFormat="1" ht="33" customHeight="1" x14ac:dyDescent="0.25">
      <c r="A83" s="9" t="s">
        <v>152</v>
      </c>
      <c r="B83" s="9" t="s">
        <v>52</v>
      </c>
      <c r="C83" s="9" t="s">
        <v>75</v>
      </c>
      <c r="D83" s="9" t="s">
        <v>196</v>
      </c>
      <c r="E83" s="9" t="s">
        <v>154</v>
      </c>
      <c r="F83" s="9" t="s">
        <v>174</v>
      </c>
      <c r="G83" s="9" t="s">
        <v>197</v>
      </c>
      <c r="H83" s="9" t="s">
        <v>176</v>
      </c>
      <c r="I83" s="9" t="s">
        <v>158</v>
      </c>
      <c r="J83" s="12">
        <f>+K83*2.5</f>
        <v>175000000</v>
      </c>
      <c r="K83" s="10">
        <v>70000000</v>
      </c>
      <c r="L83" s="11">
        <v>45310</v>
      </c>
      <c r="M83" s="11" t="s">
        <v>177</v>
      </c>
      <c r="N83" s="13" t="s">
        <v>178</v>
      </c>
    </row>
    <row r="84" spans="1:14" customFormat="1" ht="33" customHeight="1" x14ac:dyDescent="0.25">
      <c r="A84" s="9" t="s">
        <v>152</v>
      </c>
      <c r="B84" s="9" t="s">
        <v>52</v>
      </c>
      <c r="C84" s="9" t="s">
        <v>142</v>
      </c>
      <c r="D84" s="9" t="s">
        <v>198</v>
      </c>
      <c r="E84" s="9" t="s">
        <v>154</v>
      </c>
      <c r="F84" s="9" t="s">
        <v>174</v>
      </c>
      <c r="G84" s="9" t="s">
        <v>199</v>
      </c>
      <c r="H84" s="9" t="s">
        <v>176</v>
      </c>
      <c r="I84" s="9" t="s">
        <v>158</v>
      </c>
      <c r="J84" s="12">
        <f t="shared" si="3"/>
        <v>80000000</v>
      </c>
      <c r="K84" s="10">
        <v>32000000</v>
      </c>
      <c r="L84" s="11">
        <v>45310</v>
      </c>
      <c r="M84" s="11" t="s">
        <v>177</v>
      </c>
      <c r="N84" s="13" t="s">
        <v>178</v>
      </c>
    </row>
    <row r="85" spans="1:14" customFormat="1" ht="33" customHeight="1" x14ac:dyDescent="0.25">
      <c r="A85" s="9" t="s">
        <v>152</v>
      </c>
      <c r="B85" s="9" t="s">
        <v>52</v>
      </c>
      <c r="C85" s="9" t="s">
        <v>200</v>
      </c>
      <c r="D85" s="9" t="s">
        <v>201</v>
      </c>
      <c r="E85" s="9" t="s">
        <v>154</v>
      </c>
      <c r="F85" s="9" t="s">
        <v>174</v>
      </c>
      <c r="G85" s="9" t="s">
        <v>202</v>
      </c>
      <c r="H85" s="9" t="s">
        <v>176</v>
      </c>
      <c r="I85" s="9" t="s">
        <v>158</v>
      </c>
      <c r="J85" s="12">
        <f>+K85*2.5</f>
        <v>200018582.5</v>
      </c>
      <c r="K85" s="10">
        <v>80007433</v>
      </c>
      <c r="L85" s="11">
        <v>45310</v>
      </c>
      <c r="M85" s="11" t="s">
        <v>177</v>
      </c>
      <c r="N85" s="13" t="s">
        <v>178</v>
      </c>
    </row>
    <row r="86" spans="1:14" customFormat="1" ht="33" customHeight="1" x14ac:dyDescent="0.25">
      <c r="A86" s="9" t="s">
        <v>152</v>
      </c>
      <c r="B86" s="9" t="s">
        <v>52</v>
      </c>
      <c r="C86" s="9" t="s">
        <v>203</v>
      </c>
      <c r="D86" s="9" t="s">
        <v>185</v>
      </c>
      <c r="E86" s="9" t="s">
        <v>154</v>
      </c>
      <c r="F86" s="9" t="s">
        <v>186</v>
      </c>
      <c r="G86" s="9" t="s">
        <v>187</v>
      </c>
      <c r="H86" s="9" t="s">
        <v>176</v>
      </c>
      <c r="I86" s="9" t="s">
        <v>158</v>
      </c>
      <c r="J86" s="12">
        <v>39013741</v>
      </c>
      <c r="K86" s="10">
        <v>39013741</v>
      </c>
      <c r="L86" s="11">
        <v>45691</v>
      </c>
      <c r="M86" s="11" t="s">
        <v>177</v>
      </c>
      <c r="N86" s="13" t="s">
        <v>189</v>
      </c>
    </row>
    <row r="87" spans="1:14" customFormat="1" ht="33" customHeight="1" x14ac:dyDescent="0.25">
      <c r="A87" s="9" t="s">
        <v>152</v>
      </c>
      <c r="B87" s="9" t="s">
        <v>86</v>
      </c>
      <c r="C87" s="9" t="s">
        <v>204</v>
      </c>
      <c r="D87" s="9" t="s">
        <v>205</v>
      </c>
      <c r="E87" s="9" t="s">
        <v>154</v>
      </c>
      <c r="F87" s="9" t="s">
        <v>174</v>
      </c>
      <c r="G87" s="9" t="s">
        <v>206</v>
      </c>
      <c r="H87" s="9" t="s">
        <v>176</v>
      </c>
      <c r="I87" s="9" t="s">
        <v>158</v>
      </c>
      <c r="J87" s="12">
        <f>+K87*2.5</f>
        <v>67500000</v>
      </c>
      <c r="K87" s="10">
        <v>27000000</v>
      </c>
      <c r="L87" s="11">
        <v>45310</v>
      </c>
      <c r="M87" s="11" t="s">
        <v>177</v>
      </c>
      <c r="N87" s="13" t="s">
        <v>178</v>
      </c>
    </row>
    <row r="88" spans="1:14" customFormat="1" ht="33" customHeight="1" x14ac:dyDescent="0.25">
      <c r="A88" s="9" t="s">
        <v>152</v>
      </c>
      <c r="B88" s="9" t="s">
        <v>86</v>
      </c>
      <c r="C88" s="9" t="s">
        <v>95</v>
      </c>
      <c r="D88" s="9" t="s">
        <v>207</v>
      </c>
      <c r="E88" s="9" t="s">
        <v>154</v>
      </c>
      <c r="F88" s="9" t="s">
        <v>174</v>
      </c>
      <c r="G88" s="9" t="s">
        <v>207</v>
      </c>
      <c r="H88" s="9" t="s">
        <v>176</v>
      </c>
      <c r="I88" s="9" t="s">
        <v>158</v>
      </c>
      <c r="J88" s="12">
        <f t="shared" ref="J88:J90" si="4">+K88*2.5</f>
        <v>67500000</v>
      </c>
      <c r="K88" s="10">
        <v>27000000</v>
      </c>
      <c r="L88" s="11">
        <v>45310</v>
      </c>
      <c r="M88" s="11" t="s">
        <v>177</v>
      </c>
      <c r="N88" s="13" t="s">
        <v>178</v>
      </c>
    </row>
    <row r="89" spans="1:14" customFormat="1" ht="33" customHeight="1" x14ac:dyDescent="0.25">
      <c r="A89" s="9" t="s">
        <v>152</v>
      </c>
      <c r="B89" s="9" t="s">
        <v>16</v>
      </c>
      <c r="C89" s="9" t="s">
        <v>30</v>
      </c>
      <c r="D89" s="9" t="s">
        <v>208</v>
      </c>
      <c r="E89" s="9" t="s">
        <v>154</v>
      </c>
      <c r="F89" s="9" t="s">
        <v>209</v>
      </c>
      <c r="G89" s="9" t="s">
        <v>210</v>
      </c>
      <c r="H89" s="9" t="s">
        <v>211</v>
      </c>
      <c r="I89" s="9" t="s">
        <v>158</v>
      </c>
      <c r="J89" s="12">
        <f t="shared" si="4"/>
        <v>320000000</v>
      </c>
      <c r="K89" s="10">
        <v>128000000</v>
      </c>
      <c r="L89" s="11">
        <v>45419</v>
      </c>
      <c r="M89" s="11" t="s">
        <v>177</v>
      </c>
      <c r="N89" s="13" t="s">
        <v>212</v>
      </c>
    </row>
    <row r="90" spans="1:14" customFormat="1" ht="33" customHeight="1" x14ac:dyDescent="0.25">
      <c r="A90" s="9" t="s">
        <v>152</v>
      </c>
      <c r="B90" s="9" t="s">
        <v>213</v>
      </c>
      <c r="C90" s="9" t="s">
        <v>214</v>
      </c>
      <c r="D90" s="9" t="s">
        <v>215</v>
      </c>
      <c r="E90" s="9" t="s">
        <v>154</v>
      </c>
      <c r="F90" s="9" t="s">
        <v>216</v>
      </c>
      <c r="G90" s="9" t="s">
        <v>217</v>
      </c>
      <c r="H90" s="9" t="s">
        <v>218</v>
      </c>
      <c r="I90" s="9" t="s">
        <v>158</v>
      </c>
      <c r="J90" s="12">
        <f t="shared" si="4"/>
        <v>67500000</v>
      </c>
      <c r="K90" s="10">
        <v>27000000</v>
      </c>
      <c r="L90" s="11" t="s">
        <v>165</v>
      </c>
      <c r="M90" s="11" t="s">
        <v>177</v>
      </c>
      <c r="N90" s="13" t="s">
        <v>219</v>
      </c>
    </row>
    <row r="91" spans="1:14" customFormat="1" ht="33.75" customHeight="1" x14ac:dyDescent="0.25">
      <c r="A91" s="9" t="s">
        <v>301</v>
      </c>
      <c r="B91" s="9" t="s">
        <v>52</v>
      </c>
      <c r="C91" s="9" t="s">
        <v>142</v>
      </c>
      <c r="D91" s="9" t="s">
        <v>302</v>
      </c>
      <c r="E91" s="9" t="s">
        <v>303</v>
      </c>
      <c r="F91" s="9" t="s">
        <v>40</v>
      </c>
      <c r="G91" s="9" t="s">
        <v>304</v>
      </c>
      <c r="H91" s="9" t="s">
        <v>305</v>
      </c>
      <c r="I91" s="9" t="s">
        <v>306</v>
      </c>
      <c r="J91" s="12">
        <v>812193.65</v>
      </c>
      <c r="K91" s="10">
        <v>487316.19</v>
      </c>
      <c r="L91" s="11">
        <v>44519</v>
      </c>
      <c r="M91" s="11">
        <v>45481</v>
      </c>
      <c r="N91" s="13" t="s">
        <v>307</v>
      </c>
    </row>
    <row r="92" spans="1:14" customFormat="1" ht="38.25" customHeight="1" x14ac:dyDescent="0.25">
      <c r="A92" s="9" t="s">
        <v>301</v>
      </c>
      <c r="B92" s="9" t="s">
        <v>52</v>
      </c>
      <c r="C92" s="9" t="s">
        <v>142</v>
      </c>
      <c r="D92" s="9" t="s">
        <v>302</v>
      </c>
      <c r="E92" s="9" t="s">
        <v>303</v>
      </c>
      <c r="F92" s="9" t="s">
        <v>40</v>
      </c>
      <c r="G92" s="9" t="s">
        <v>304</v>
      </c>
      <c r="H92" s="9" t="s">
        <v>305</v>
      </c>
      <c r="I92" s="9" t="s">
        <v>306</v>
      </c>
      <c r="J92" s="12">
        <v>949295.03000000014</v>
      </c>
      <c r="K92" s="10">
        <v>569577.01800000004</v>
      </c>
      <c r="L92" s="11">
        <v>44484</v>
      </c>
      <c r="M92" s="11">
        <v>45421</v>
      </c>
      <c r="N92" s="13" t="s">
        <v>307</v>
      </c>
    </row>
    <row r="93" spans="1:14" customFormat="1" ht="35.25" customHeight="1" x14ac:dyDescent="0.25">
      <c r="A93" s="9" t="s">
        <v>301</v>
      </c>
      <c r="B93" s="9" t="s">
        <v>52</v>
      </c>
      <c r="C93" s="9" t="s">
        <v>142</v>
      </c>
      <c r="D93" s="9" t="s">
        <v>302</v>
      </c>
      <c r="E93" s="9" t="s">
        <v>303</v>
      </c>
      <c r="F93" s="9" t="s">
        <v>40</v>
      </c>
      <c r="G93" s="9" t="s">
        <v>304</v>
      </c>
      <c r="H93" s="9" t="s">
        <v>305</v>
      </c>
      <c r="I93" s="9" t="s">
        <v>306</v>
      </c>
      <c r="J93" s="12">
        <v>679133.36</v>
      </c>
      <c r="K93" s="10">
        <v>407480.016</v>
      </c>
      <c r="L93" s="11">
        <v>44604</v>
      </c>
      <c r="M93" s="11">
        <v>46022</v>
      </c>
      <c r="N93" s="13" t="s">
        <v>308</v>
      </c>
    </row>
    <row r="94" spans="1:14" customFormat="1" ht="35.25" customHeight="1" x14ac:dyDescent="0.25">
      <c r="A94" s="9" t="s">
        <v>301</v>
      </c>
      <c r="B94" s="9" t="s">
        <v>52</v>
      </c>
      <c r="C94" s="9" t="s">
        <v>142</v>
      </c>
      <c r="D94" s="9" t="s">
        <v>302</v>
      </c>
      <c r="E94" s="9" t="s">
        <v>303</v>
      </c>
      <c r="F94" s="9" t="s">
        <v>40</v>
      </c>
      <c r="G94" s="9" t="s">
        <v>304</v>
      </c>
      <c r="H94" s="9" t="s">
        <v>305</v>
      </c>
      <c r="I94" s="9" t="s">
        <v>306</v>
      </c>
      <c r="J94" s="12">
        <v>769848.95000000007</v>
      </c>
      <c r="K94" s="10">
        <v>461909.37</v>
      </c>
      <c r="L94" s="11">
        <v>44635</v>
      </c>
      <c r="M94" s="11">
        <v>45853</v>
      </c>
      <c r="N94" s="13" t="s">
        <v>308</v>
      </c>
    </row>
    <row r="95" spans="1:14" customFormat="1" ht="36" customHeight="1" x14ac:dyDescent="0.25">
      <c r="A95" s="9" t="s">
        <v>301</v>
      </c>
      <c r="B95" s="9" t="s">
        <v>52</v>
      </c>
      <c r="C95" s="9" t="s">
        <v>142</v>
      </c>
      <c r="D95" s="9" t="s">
        <v>302</v>
      </c>
      <c r="E95" s="9" t="s">
        <v>303</v>
      </c>
      <c r="F95" s="9" t="s">
        <v>40</v>
      </c>
      <c r="G95" s="9" t="s">
        <v>304</v>
      </c>
      <c r="H95" s="9" t="s">
        <v>305</v>
      </c>
      <c r="I95" s="9" t="s">
        <v>306</v>
      </c>
      <c r="J95" s="12">
        <v>1268477.92</v>
      </c>
      <c r="K95" s="10">
        <v>761086.75199999986</v>
      </c>
      <c r="L95" s="11">
        <v>44621</v>
      </c>
      <c r="M95" s="11">
        <v>45626</v>
      </c>
      <c r="N95" s="13" t="s">
        <v>308</v>
      </c>
    </row>
    <row r="96" spans="1:14" customFormat="1" ht="33" customHeight="1" x14ac:dyDescent="0.25">
      <c r="A96" s="9" t="s">
        <v>301</v>
      </c>
      <c r="B96" s="9" t="s">
        <v>52</v>
      </c>
      <c r="C96" s="9" t="s">
        <v>142</v>
      </c>
      <c r="D96" s="9" t="s">
        <v>302</v>
      </c>
      <c r="E96" s="9" t="s">
        <v>303</v>
      </c>
      <c r="F96" s="9" t="s">
        <v>40</v>
      </c>
      <c r="G96" s="9" t="s">
        <v>304</v>
      </c>
      <c r="H96" s="9" t="s">
        <v>305</v>
      </c>
      <c r="I96" s="9" t="s">
        <v>306</v>
      </c>
      <c r="J96" s="12">
        <v>1369929.32</v>
      </c>
      <c r="K96" s="10">
        <v>821957.59200000006</v>
      </c>
      <c r="L96" s="11">
        <v>44611</v>
      </c>
      <c r="M96" s="11">
        <v>45685</v>
      </c>
      <c r="N96" s="13" t="s">
        <v>308</v>
      </c>
    </row>
    <row r="97" spans="1:14" customFormat="1" ht="35.25" customHeight="1" x14ac:dyDescent="0.25">
      <c r="A97" s="9" t="s">
        <v>301</v>
      </c>
      <c r="B97" s="9" t="s">
        <v>52</v>
      </c>
      <c r="C97" s="9" t="s">
        <v>142</v>
      </c>
      <c r="D97" s="9" t="s">
        <v>302</v>
      </c>
      <c r="E97" s="9" t="s">
        <v>303</v>
      </c>
      <c r="F97" s="9" t="s">
        <v>40</v>
      </c>
      <c r="G97" s="9" t="s">
        <v>304</v>
      </c>
      <c r="H97" s="9" t="s">
        <v>305</v>
      </c>
      <c r="I97" s="9" t="s">
        <v>306</v>
      </c>
      <c r="J97" s="12">
        <v>1590981.97</v>
      </c>
      <c r="K97" s="10">
        <v>954589.18200000003</v>
      </c>
      <c r="L97" s="11">
        <v>44616</v>
      </c>
      <c r="M97" s="11">
        <v>45596</v>
      </c>
      <c r="N97" s="13" t="s">
        <v>308</v>
      </c>
    </row>
    <row r="98" spans="1:14" customFormat="1" ht="32.25" customHeight="1" x14ac:dyDescent="0.25">
      <c r="A98" s="9" t="s">
        <v>301</v>
      </c>
      <c r="B98" s="9" t="s">
        <v>52</v>
      </c>
      <c r="C98" s="9" t="s">
        <v>142</v>
      </c>
      <c r="D98" s="9" t="s">
        <v>302</v>
      </c>
      <c r="E98" s="9" t="s">
        <v>303</v>
      </c>
      <c r="F98" s="9" t="s">
        <v>40</v>
      </c>
      <c r="G98" s="9" t="s">
        <v>304</v>
      </c>
      <c r="H98" s="9" t="s">
        <v>305</v>
      </c>
      <c r="I98" s="9" t="s">
        <v>306</v>
      </c>
      <c r="J98" s="12">
        <v>2017041.39</v>
      </c>
      <c r="K98" s="10">
        <v>1210224.834</v>
      </c>
      <c r="L98" s="11">
        <v>44596</v>
      </c>
      <c r="M98" s="11">
        <v>45596</v>
      </c>
      <c r="N98" s="13" t="s">
        <v>309</v>
      </c>
    </row>
    <row r="99" spans="1:14" customFormat="1" ht="32.25" customHeight="1" x14ac:dyDescent="0.25">
      <c r="A99" s="9" t="s">
        <v>301</v>
      </c>
      <c r="B99" s="9" t="s">
        <v>52</v>
      </c>
      <c r="C99" s="9" t="s">
        <v>142</v>
      </c>
      <c r="D99" s="9" t="s">
        <v>302</v>
      </c>
      <c r="E99" s="9" t="s">
        <v>303</v>
      </c>
      <c r="F99" s="9" t="s">
        <v>40</v>
      </c>
      <c r="G99" s="9" t="s">
        <v>304</v>
      </c>
      <c r="H99" s="9" t="s">
        <v>305</v>
      </c>
      <c r="I99" s="9" t="s">
        <v>306</v>
      </c>
      <c r="J99" s="12">
        <v>2404789.23</v>
      </c>
      <c r="K99" s="10">
        <v>1442873.5379999999</v>
      </c>
      <c r="L99" s="11">
        <v>44610</v>
      </c>
      <c r="M99" s="11">
        <v>45626</v>
      </c>
      <c r="N99" s="13" t="s">
        <v>309</v>
      </c>
    </row>
    <row r="100" spans="1:14" customFormat="1" ht="32.25" customHeight="1" x14ac:dyDescent="0.25">
      <c r="A100" s="9" t="s">
        <v>301</v>
      </c>
      <c r="B100" s="9" t="s">
        <v>52</v>
      </c>
      <c r="C100" s="9" t="s">
        <v>142</v>
      </c>
      <c r="D100" s="9" t="s">
        <v>302</v>
      </c>
      <c r="E100" s="9" t="s">
        <v>303</v>
      </c>
      <c r="F100" s="9" t="s">
        <v>40</v>
      </c>
      <c r="G100" s="9" t="s">
        <v>304</v>
      </c>
      <c r="H100" s="9" t="s">
        <v>305</v>
      </c>
      <c r="I100" s="9" t="s">
        <v>306</v>
      </c>
      <c r="J100" s="12">
        <v>1536363.82</v>
      </c>
      <c r="K100" s="10">
        <v>921818.29200000002</v>
      </c>
      <c r="L100" s="11">
        <v>44603</v>
      </c>
      <c r="M100" s="11">
        <v>45600</v>
      </c>
      <c r="N100" s="13" t="s">
        <v>309</v>
      </c>
    </row>
    <row r="101" spans="1:14" customFormat="1" ht="35.25" customHeight="1" x14ac:dyDescent="0.25">
      <c r="A101" s="9" t="s">
        <v>301</v>
      </c>
      <c r="B101" s="9" t="s">
        <v>52</v>
      </c>
      <c r="C101" s="9" t="s">
        <v>142</v>
      </c>
      <c r="D101" s="9" t="s">
        <v>302</v>
      </c>
      <c r="E101" s="9" t="s">
        <v>303</v>
      </c>
      <c r="F101" s="9" t="s">
        <v>40</v>
      </c>
      <c r="G101" s="9" t="s">
        <v>304</v>
      </c>
      <c r="H101" s="9" t="s">
        <v>305</v>
      </c>
      <c r="I101" s="9" t="s">
        <v>306</v>
      </c>
      <c r="J101" s="12">
        <v>1873041.26</v>
      </c>
      <c r="K101" s="10">
        <v>1123824.7560000001</v>
      </c>
      <c r="L101" s="11">
        <v>44594</v>
      </c>
      <c r="M101" s="11">
        <v>45626</v>
      </c>
      <c r="N101" s="13" t="s">
        <v>309</v>
      </c>
    </row>
    <row r="102" spans="1:14" customFormat="1" ht="34.5" customHeight="1" x14ac:dyDescent="0.25">
      <c r="A102" s="9" t="s">
        <v>301</v>
      </c>
      <c r="B102" s="9" t="s">
        <v>52</v>
      </c>
      <c r="C102" s="9" t="s">
        <v>142</v>
      </c>
      <c r="D102" s="9" t="s">
        <v>302</v>
      </c>
      <c r="E102" s="9" t="s">
        <v>303</v>
      </c>
      <c r="F102" s="9" t="s">
        <v>40</v>
      </c>
      <c r="G102" s="9" t="s">
        <v>304</v>
      </c>
      <c r="H102" s="9" t="s">
        <v>305</v>
      </c>
      <c r="I102" s="9" t="s">
        <v>306</v>
      </c>
      <c r="J102" s="12">
        <v>2033409.86</v>
      </c>
      <c r="K102" s="10">
        <v>1220045.916</v>
      </c>
      <c r="L102" s="11">
        <v>44594</v>
      </c>
      <c r="M102" s="11">
        <v>45626</v>
      </c>
      <c r="N102" s="13" t="s">
        <v>309</v>
      </c>
    </row>
    <row r="103" spans="1:14" customFormat="1" ht="30" x14ac:dyDescent="0.25">
      <c r="A103" s="9" t="s">
        <v>301</v>
      </c>
      <c r="B103" s="9" t="s">
        <v>52</v>
      </c>
      <c r="C103" s="9" t="s">
        <v>142</v>
      </c>
      <c r="D103" s="9" t="s">
        <v>302</v>
      </c>
      <c r="E103" s="9" t="s">
        <v>303</v>
      </c>
      <c r="F103" s="9" t="s">
        <v>40</v>
      </c>
      <c r="G103" s="9" t="s">
        <v>310</v>
      </c>
      <c r="H103" s="9" t="s">
        <v>311</v>
      </c>
      <c r="I103" s="9" t="s">
        <v>306</v>
      </c>
      <c r="J103" s="12">
        <v>49883.333333333343</v>
      </c>
      <c r="K103" s="10">
        <v>29930</v>
      </c>
      <c r="L103" s="11">
        <v>45332</v>
      </c>
      <c r="M103" s="11">
        <v>45800</v>
      </c>
      <c r="N103" s="13" t="s">
        <v>312</v>
      </c>
    </row>
    <row r="104" spans="1:14" customFormat="1" ht="30" x14ac:dyDescent="0.25">
      <c r="A104" s="9" t="s">
        <v>301</v>
      </c>
      <c r="B104" s="9" t="s">
        <v>52</v>
      </c>
      <c r="C104" s="9" t="s">
        <v>60</v>
      </c>
      <c r="D104" s="9" t="s">
        <v>313</v>
      </c>
      <c r="E104" s="9" t="s">
        <v>303</v>
      </c>
      <c r="F104" s="9" t="s">
        <v>40</v>
      </c>
      <c r="G104" s="9" t="s">
        <v>314</v>
      </c>
      <c r="H104" s="9" t="s">
        <v>315</v>
      </c>
      <c r="I104" s="9" t="s">
        <v>306</v>
      </c>
      <c r="J104" s="12">
        <v>5938015.5666666664</v>
      </c>
      <c r="K104" s="10">
        <v>3562809.34</v>
      </c>
      <c r="L104" s="11">
        <v>45637</v>
      </c>
      <c r="M104" s="11">
        <v>46752</v>
      </c>
      <c r="N104" s="13" t="s">
        <v>316</v>
      </c>
    </row>
    <row r="105" spans="1:14" customFormat="1" ht="30" x14ac:dyDescent="0.25">
      <c r="A105" s="9" t="s">
        <v>301</v>
      </c>
      <c r="B105" s="9" t="s">
        <v>52</v>
      </c>
      <c r="C105" s="9" t="s">
        <v>60</v>
      </c>
      <c r="D105" s="9" t="s">
        <v>317</v>
      </c>
      <c r="E105" s="9" t="s">
        <v>303</v>
      </c>
      <c r="F105" s="9" t="s">
        <v>40</v>
      </c>
      <c r="G105" s="9" t="s">
        <v>318</v>
      </c>
      <c r="H105" s="9" t="s">
        <v>315</v>
      </c>
      <c r="I105" s="9" t="s">
        <v>306</v>
      </c>
      <c r="J105" s="12">
        <v>1243769.05</v>
      </c>
      <c r="K105" s="10">
        <v>742390.2</v>
      </c>
      <c r="L105" s="11">
        <v>45945</v>
      </c>
      <c r="M105" s="11">
        <v>47118</v>
      </c>
      <c r="N105" s="13" t="s">
        <v>316</v>
      </c>
    </row>
    <row r="106" spans="1:14" customFormat="1" ht="30" x14ac:dyDescent="0.25">
      <c r="A106" s="9" t="s">
        <v>301</v>
      </c>
      <c r="B106" s="9" t="s">
        <v>52</v>
      </c>
      <c r="C106" s="9" t="s">
        <v>60</v>
      </c>
      <c r="D106" s="9" t="s">
        <v>317</v>
      </c>
      <c r="E106" s="9" t="s">
        <v>303</v>
      </c>
      <c r="F106" s="9" t="s">
        <v>40</v>
      </c>
      <c r="G106" s="9" t="s">
        <v>319</v>
      </c>
      <c r="H106" s="9" t="s">
        <v>315</v>
      </c>
      <c r="I106" s="9" t="s">
        <v>306</v>
      </c>
      <c r="J106" s="12">
        <v>869745.3833333333</v>
      </c>
      <c r="K106" s="10">
        <v>516868.37</v>
      </c>
      <c r="L106" s="11">
        <v>45945</v>
      </c>
      <c r="M106" s="11">
        <v>47118</v>
      </c>
      <c r="N106" s="13" t="s">
        <v>316</v>
      </c>
    </row>
    <row r="107" spans="1:14" customFormat="1" ht="33" customHeight="1" x14ac:dyDescent="0.25">
      <c r="A107" s="9" t="s">
        <v>301</v>
      </c>
      <c r="B107" s="9" t="s">
        <v>16</v>
      </c>
      <c r="C107" s="9" t="s">
        <v>17</v>
      </c>
      <c r="D107" s="9" t="s">
        <v>320</v>
      </c>
      <c r="E107" s="9" t="s">
        <v>321</v>
      </c>
      <c r="F107" s="9" t="s">
        <v>322</v>
      </c>
      <c r="G107" s="9" t="s">
        <v>323</v>
      </c>
      <c r="H107" s="9" t="s">
        <v>324</v>
      </c>
      <c r="I107" s="9" t="s">
        <v>306</v>
      </c>
      <c r="J107" s="12">
        <v>50000000</v>
      </c>
      <c r="K107" s="10">
        <f>+J107*0.6</f>
        <v>30000000</v>
      </c>
      <c r="L107" s="11">
        <v>44658</v>
      </c>
      <c r="M107" s="11">
        <v>44680</v>
      </c>
      <c r="N107" s="13" t="s">
        <v>325</v>
      </c>
    </row>
    <row r="108" spans="1:14" customFormat="1" ht="35.25" customHeight="1" x14ac:dyDescent="0.25">
      <c r="A108" s="9" t="s">
        <v>301</v>
      </c>
      <c r="B108" s="9" t="s">
        <v>16</v>
      </c>
      <c r="C108" s="9" t="s">
        <v>17</v>
      </c>
      <c r="D108" s="9" t="s">
        <v>320</v>
      </c>
      <c r="E108" s="9" t="s">
        <v>321</v>
      </c>
      <c r="F108" s="9" t="s">
        <v>322</v>
      </c>
      <c r="G108" s="9" t="s">
        <v>323</v>
      </c>
      <c r="H108" s="9" t="s">
        <v>326</v>
      </c>
      <c r="I108" s="9" t="s">
        <v>306</v>
      </c>
      <c r="J108" s="12">
        <v>48950000</v>
      </c>
      <c r="K108" s="10">
        <f>+J108*0.6</f>
        <v>29370000</v>
      </c>
      <c r="L108" s="11">
        <v>45007</v>
      </c>
      <c r="M108" s="11">
        <v>45036</v>
      </c>
      <c r="N108" s="13" t="s">
        <v>325</v>
      </c>
    </row>
    <row r="109" spans="1:14" customFormat="1" ht="36" customHeight="1" x14ac:dyDescent="0.25">
      <c r="A109" s="9" t="s">
        <v>301</v>
      </c>
      <c r="B109" s="9" t="s">
        <v>16</v>
      </c>
      <c r="C109" s="9" t="s">
        <v>17</v>
      </c>
      <c r="D109" s="9" t="s">
        <v>320</v>
      </c>
      <c r="E109" s="9" t="s">
        <v>321</v>
      </c>
      <c r="F109" s="9" t="s">
        <v>322</v>
      </c>
      <c r="G109" s="9" t="s">
        <v>323</v>
      </c>
      <c r="H109" s="9" t="s">
        <v>324</v>
      </c>
      <c r="I109" s="9" t="s">
        <v>306</v>
      </c>
      <c r="J109" s="12">
        <v>49000000</v>
      </c>
      <c r="K109" s="10">
        <f>+J109*0.6</f>
        <v>29400000</v>
      </c>
      <c r="L109" s="11">
        <v>45427</v>
      </c>
      <c r="M109" s="11">
        <v>45449</v>
      </c>
      <c r="N109" s="13" t="s">
        <v>325</v>
      </c>
    </row>
    <row r="110" spans="1:14" customFormat="1" ht="34.5" customHeight="1" x14ac:dyDescent="0.25">
      <c r="A110" s="9" t="s">
        <v>301</v>
      </c>
      <c r="B110" s="9" t="s">
        <v>16</v>
      </c>
      <c r="C110" s="9" t="s">
        <v>17</v>
      </c>
      <c r="D110" s="9" t="s">
        <v>320</v>
      </c>
      <c r="E110" s="9" t="s">
        <v>321</v>
      </c>
      <c r="F110" s="9" t="s">
        <v>322</v>
      </c>
      <c r="G110" s="9" t="s">
        <v>323</v>
      </c>
      <c r="H110" s="9" t="s">
        <v>324</v>
      </c>
      <c r="I110" s="9" t="s">
        <v>306</v>
      </c>
      <c r="J110" s="12">
        <v>48289000</v>
      </c>
      <c r="K110" s="10">
        <f>+J110*0.6</f>
        <v>28973400</v>
      </c>
      <c r="L110" s="11">
        <v>45818</v>
      </c>
      <c r="M110" s="11">
        <v>45846</v>
      </c>
      <c r="N110" s="13" t="s">
        <v>325</v>
      </c>
    </row>
    <row r="111" spans="1:14" customFormat="1" ht="36" customHeight="1" x14ac:dyDescent="0.25">
      <c r="A111" s="9" t="s">
        <v>301</v>
      </c>
      <c r="B111" s="9" t="s">
        <v>16</v>
      </c>
      <c r="C111" s="9" t="s">
        <v>17</v>
      </c>
      <c r="D111" s="9" t="s">
        <v>320</v>
      </c>
      <c r="E111" s="9" t="s">
        <v>321</v>
      </c>
      <c r="F111" s="9" t="s">
        <v>322</v>
      </c>
      <c r="G111" s="9" t="s">
        <v>323</v>
      </c>
      <c r="H111" s="9" t="s">
        <v>324</v>
      </c>
      <c r="I111" s="9" t="s">
        <v>306</v>
      </c>
      <c r="J111" s="12">
        <v>23000000</v>
      </c>
      <c r="K111" s="10">
        <f>+J111*0.6</f>
        <v>13800000</v>
      </c>
      <c r="L111" s="11">
        <v>46104</v>
      </c>
      <c r="M111" s="11">
        <v>46127</v>
      </c>
      <c r="N111" s="13" t="s">
        <v>325</v>
      </c>
    </row>
    <row r="112" spans="1:14" customFormat="1" ht="32.25" customHeight="1" x14ac:dyDescent="0.25">
      <c r="A112" s="9" t="s">
        <v>301</v>
      </c>
      <c r="B112" s="9" t="s">
        <v>16</v>
      </c>
      <c r="C112" s="9" t="s">
        <v>184</v>
      </c>
      <c r="D112" s="9" t="s">
        <v>327</v>
      </c>
      <c r="E112" s="9" t="s">
        <v>321</v>
      </c>
      <c r="F112" s="9" t="s">
        <v>322</v>
      </c>
      <c r="G112" s="9" t="s">
        <v>328</v>
      </c>
      <c r="H112" s="9" t="s">
        <v>324</v>
      </c>
      <c r="I112" s="9" t="s">
        <v>306</v>
      </c>
      <c r="J112" s="12">
        <v>27000000</v>
      </c>
      <c r="K112" s="10">
        <f>+J112</f>
        <v>27000000</v>
      </c>
      <c r="L112" s="11">
        <v>46104</v>
      </c>
      <c r="M112" s="11">
        <v>46127</v>
      </c>
      <c r="N112" s="13" t="s">
        <v>325</v>
      </c>
    </row>
    <row r="113" spans="1:14" customFormat="1" ht="34.5" customHeight="1" x14ac:dyDescent="0.25">
      <c r="A113" s="9" t="s">
        <v>301</v>
      </c>
      <c r="B113" s="9" t="s">
        <v>16</v>
      </c>
      <c r="C113" s="9" t="s">
        <v>17</v>
      </c>
      <c r="D113" s="9" t="s">
        <v>329</v>
      </c>
      <c r="E113" s="9" t="s">
        <v>330</v>
      </c>
      <c r="F113" s="9" t="s">
        <v>322</v>
      </c>
      <c r="G113" s="9" t="s">
        <v>331</v>
      </c>
      <c r="H113" s="9" t="s">
        <v>332</v>
      </c>
      <c r="I113" s="9" t="s">
        <v>306</v>
      </c>
      <c r="J113" s="12">
        <v>15538252.966666671</v>
      </c>
      <c r="K113" s="10">
        <v>9322951.7799999993</v>
      </c>
      <c r="L113" s="11">
        <v>45658</v>
      </c>
      <c r="M113" s="11">
        <v>46387</v>
      </c>
      <c r="N113" s="13" t="s">
        <v>333</v>
      </c>
    </row>
    <row r="114" spans="1:14" customFormat="1" ht="40.5" customHeight="1" x14ac:dyDescent="0.25">
      <c r="A114" s="9" t="s">
        <v>301</v>
      </c>
      <c r="B114" s="9" t="s">
        <v>16</v>
      </c>
      <c r="C114" s="9" t="s">
        <v>17</v>
      </c>
      <c r="D114" s="9" t="s">
        <v>334</v>
      </c>
      <c r="E114" s="9" t="s">
        <v>330</v>
      </c>
      <c r="F114" s="9" t="s">
        <v>322</v>
      </c>
      <c r="G114" s="9" t="s">
        <v>335</v>
      </c>
      <c r="H114" s="9" t="s">
        <v>336</v>
      </c>
      <c r="I114" s="9" t="s">
        <v>306</v>
      </c>
      <c r="J114" s="12">
        <v>8000000</v>
      </c>
      <c r="K114" s="10" t="s">
        <v>337</v>
      </c>
      <c r="L114" s="11">
        <v>46023</v>
      </c>
      <c r="M114" s="11">
        <v>46752</v>
      </c>
      <c r="N114" s="13"/>
    </row>
    <row r="115" spans="1:14" customFormat="1" ht="38.25" customHeight="1" x14ac:dyDescent="0.25">
      <c r="A115" s="9" t="s">
        <v>301</v>
      </c>
      <c r="B115" s="9" t="s">
        <v>16</v>
      </c>
      <c r="C115" s="9" t="s">
        <v>184</v>
      </c>
      <c r="D115" s="9" t="s">
        <v>338</v>
      </c>
      <c r="E115" s="9" t="s">
        <v>330</v>
      </c>
      <c r="F115" s="9" t="s">
        <v>322</v>
      </c>
      <c r="G115" s="9" t="s">
        <v>339</v>
      </c>
      <c r="H115" s="9" t="s">
        <v>340</v>
      </c>
      <c r="I115" s="9" t="s">
        <v>306</v>
      </c>
      <c r="J115" s="12">
        <v>4000000</v>
      </c>
      <c r="K115" s="10">
        <v>4000000</v>
      </c>
      <c r="L115" s="11">
        <v>46023</v>
      </c>
      <c r="M115" s="11">
        <v>46752</v>
      </c>
      <c r="N115" s="13"/>
    </row>
    <row r="116" spans="1:14" customFormat="1" ht="39.75" customHeight="1" x14ac:dyDescent="0.25">
      <c r="A116" s="9" t="s">
        <v>301</v>
      </c>
      <c r="B116" s="9" t="s">
        <v>16</v>
      </c>
      <c r="C116" s="9" t="s">
        <v>184</v>
      </c>
      <c r="D116" s="9" t="s">
        <v>341</v>
      </c>
      <c r="E116" s="9" t="s">
        <v>330</v>
      </c>
      <c r="F116" s="9" t="s">
        <v>322</v>
      </c>
      <c r="G116" s="9" t="s">
        <v>339</v>
      </c>
      <c r="H116" s="9" t="s">
        <v>340</v>
      </c>
      <c r="I116" s="9" t="s">
        <v>306</v>
      </c>
      <c r="J116" s="12">
        <v>4000000</v>
      </c>
      <c r="K116" s="10">
        <v>4000000</v>
      </c>
      <c r="L116" s="11">
        <v>46023</v>
      </c>
      <c r="M116" s="11">
        <v>46752</v>
      </c>
      <c r="N116" s="13"/>
    </row>
    <row r="117" spans="1:14" customFormat="1" ht="35.25" customHeight="1" x14ac:dyDescent="0.25">
      <c r="A117" s="9" t="s">
        <v>301</v>
      </c>
      <c r="B117" s="9" t="s">
        <v>52</v>
      </c>
      <c r="C117" s="9" t="s">
        <v>60</v>
      </c>
      <c r="D117" s="9" t="s">
        <v>342</v>
      </c>
      <c r="E117" s="9" t="s">
        <v>343</v>
      </c>
      <c r="F117" s="9" t="s">
        <v>40</v>
      </c>
      <c r="G117" s="9" t="s">
        <v>344</v>
      </c>
      <c r="H117" s="9" t="s">
        <v>345</v>
      </c>
      <c r="I117" s="9" t="s">
        <v>306</v>
      </c>
      <c r="J117" s="12">
        <v>500000</v>
      </c>
      <c r="K117" s="10">
        <v>300000</v>
      </c>
      <c r="L117" s="11">
        <v>46419</v>
      </c>
      <c r="M117" s="11">
        <v>46934</v>
      </c>
      <c r="N117" s="13" t="s">
        <v>346</v>
      </c>
    </row>
    <row r="118" spans="1:14" customFormat="1" ht="30" x14ac:dyDescent="0.25">
      <c r="A118" s="9" t="s">
        <v>301</v>
      </c>
      <c r="B118" s="9" t="s">
        <v>52</v>
      </c>
      <c r="C118" s="9" t="s">
        <v>347</v>
      </c>
      <c r="D118" s="9" t="s">
        <v>348</v>
      </c>
      <c r="E118" s="9" t="s">
        <v>343</v>
      </c>
      <c r="F118" s="9" t="s">
        <v>40</v>
      </c>
      <c r="G118" s="9" t="s">
        <v>349</v>
      </c>
      <c r="H118" s="9"/>
      <c r="I118" s="9" t="s">
        <v>306</v>
      </c>
      <c r="J118" s="12">
        <v>6395891</v>
      </c>
      <c r="K118" s="10">
        <f>J118*0.95</f>
        <v>6076096.4499999993</v>
      </c>
      <c r="L118" s="11">
        <v>45689</v>
      </c>
      <c r="M118" s="11">
        <v>46082</v>
      </c>
      <c r="N118" s="13"/>
    </row>
    <row r="119" spans="1:14" customFormat="1" ht="35.25" customHeight="1" x14ac:dyDescent="0.25">
      <c r="A119" s="9" t="s">
        <v>301</v>
      </c>
      <c r="B119" s="9" t="s">
        <v>86</v>
      </c>
      <c r="C119" s="9" t="s">
        <v>87</v>
      </c>
      <c r="D119" s="9" t="s">
        <v>350</v>
      </c>
      <c r="E119" s="9" t="s">
        <v>351</v>
      </c>
      <c r="F119" s="9" t="s">
        <v>40</v>
      </c>
      <c r="G119" s="9" t="s">
        <v>352</v>
      </c>
      <c r="H119" s="9" t="s">
        <v>353</v>
      </c>
      <c r="I119" s="9" t="s">
        <v>306</v>
      </c>
      <c r="J119" s="12">
        <v>12168497.56666667</v>
      </c>
      <c r="K119" s="10">
        <v>7301098.54</v>
      </c>
      <c r="L119" s="11">
        <v>44277</v>
      </c>
      <c r="M119" s="11">
        <v>46022</v>
      </c>
      <c r="N119" s="13" t="s">
        <v>354</v>
      </c>
    </row>
    <row r="120" spans="1:14" customFormat="1" ht="39" customHeight="1" x14ac:dyDescent="0.25">
      <c r="A120" s="9" t="s">
        <v>301</v>
      </c>
      <c r="B120" s="9" t="s">
        <v>86</v>
      </c>
      <c r="C120" s="9" t="s">
        <v>87</v>
      </c>
      <c r="D120" s="9" t="s">
        <v>355</v>
      </c>
      <c r="E120" s="9" t="s">
        <v>351</v>
      </c>
      <c r="F120" s="9" t="s">
        <v>40</v>
      </c>
      <c r="G120" s="9" t="s">
        <v>356</v>
      </c>
      <c r="H120" s="9" t="s">
        <v>357</v>
      </c>
      <c r="I120" s="9" t="s">
        <v>306</v>
      </c>
      <c r="J120" s="12">
        <v>240373.65</v>
      </c>
      <c r="K120" s="10">
        <v>144224.19</v>
      </c>
      <c r="L120" s="11">
        <v>43629</v>
      </c>
      <c r="M120" s="11">
        <v>46022</v>
      </c>
      <c r="N120" s="13" t="s">
        <v>358</v>
      </c>
    </row>
    <row r="121" spans="1:14" customFormat="1" ht="36.75" customHeight="1" x14ac:dyDescent="0.25">
      <c r="A121" s="9" t="s">
        <v>301</v>
      </c>
      <c r="B121" s="9" t="s">
        <v>86</v>
      </c>
      <c r="C121" s="9" t="s">
        <v>87</v>
      </c>
      <c r="D121" s="9" t="s">
        <v>350</v>
      </c>
      <c r="E121" s="9" t="s">
        <v>351</v>
      </c>
      <c r="F121" s="9" t="s">
        <v>40</v>
      </c>
      <c r="G121" s="9" t="s">
        <v>359</v>
      </c>
      <c r="H121" s="9" t="s">
        <v>353</v>
      </c>
      <c r="I121" s="9" t="s">
        <v>306</v>
      </c>
      <c r="J121" s="12">
        <v>7985652.0666666673</v>
      </c>
      <c r="K121" s="10">
        <v>4791391.24</v>
      </c>
      <c r="L121" s="11">
        <v>44636</v>
      </c>
      <c r="M121" s="11">
        <v>46752</v>
      </c>
      <c r="N121" s="13" t="s">
        <v>360</v>
      </c>
    </row>
    <row r="122" spans="1:14" customFormat="1" ht="35.25" customHeight="1" x14ac:dyDescent="0.25">
      <c r="A122" s="9" t="s">
        <v>301</v>
      </c>
      <c r="B122" s="9" t="s">
        <v>86</v>
      </c>
      <c r="C122" s="9" t="s">
        <v>87</v>
      </c>
      <c r="D122" s="9" t="s">
        <v>350</v>
      </c>
      <c r="E122" s="9" t="s">
        <v>351</v>
      </c>
      <c r="F122" s="9" t="s">
        <v>40</v>
      </c>
      <c r="G122" s="9" t="s">
        <v>361</v>
      </c>
      <c r="H122" s="9" t="s">
        <v>362</v>
      </c>
      <c r="I122" s="9" t="s">
        <v>306</v>
      </c>
      <c r="J122" s="12">
        <v>306717.66666666669</v>
      </c>
      <c r="K122" s="10">
        <v>184030.6</v>
      </c>
      <c r="L122" s="11">
        <v>44663</v>
      </c>
      <c r="M122" s="11">
        <v>46752</v>
      </c>
      <c r="N122" s="13" t="s">
        <v>363</v>
      </c>
    </row>
    <row r="123" spans="1:14" customFormat="1" ht="35.25" customHeight="1" x14ac:dyDescent="0.25">
      <c r="A123" s="9" t="s">
        <v>301</v>
      </c>
      <c r="B123" s="9" t="s">
        <v>86</v>
      </c>
      <c r="C123" s="9" t="s">
        <v>87</v>
      </c>
      <c r="D123" s="9" t="s">
        <v>350</v>
      </c>
      <c r="E123" s="9" t="s">
        <v>351</v>
      </c>
      <c r="F123" s="9" t="s">
        <v>40</v>
      </c>
      <c r="G123" s="9" t="s">
        <v>364</v>
      </c>
      <c r="H123" s="9" t="s">
        <v>365</v>
      </c>
      <c r="I123" s="9" t="s">
        <v>306</v>
      </c>
      <c r="J123" s="12">
        <v>7260180.3666666662</v>
      </c>
      <c r="K123" s="10">
        <v>4356108.22</v>
      </c>
      <c r="L123" s="11">
        <v>44743</v>
      </c>
      <c r="M123" s="11">
        <v>46022</v>
      </c>
      <c r="N123" s="13" t="s">
        <v>366</v>
      </c>
    </row>
    <row r="124" spans="1:14" customFormat="1" ht="33.75" customHeight="1" x14ac:dyDescent="0.25">
      <c r="A124" s="9" t="s">
        <v>301</v>
      </c>
      <c r="B124" s="9" t="s">
        <v>86</v>
      </c>
      <c r="C124" s="9" t="s">
        <v>87</v>
      </c>
      <c r="D124" s="9" t="s">
        <v>350</v>
      </c>
      <c r="E124" s="9" t="s">
        <v>351</v>
      </c>
      <c r="F124" s="9" t="s">
        <v>40</v>
      </c>
      <c r="G124" s="9" t="s">
        <v>367</v>
      </c>
      <c r="H124" s="9" t="s">
        <v>368</v>
      </c>
      <c r="I124" s="9" t="s">
        <v>306</v>
      </c>
      <c r="J124" s="12">
        <v>246180.3666666667</v>
      </c>
      <c r="K124" s="10">
        <v>147708.22</v>
      </c>
      <c r="L124" s="11">
        <v>43556</v>
      </c>
      <c r="M124" s="11">
        <v>46022</v>
      </c>
      <c r="N124" s="13" t="s">
        <v>369</v>
      </c>
    </row>
    <row r="125" spans="1:14" customFormat="1" ht="33.75" customHeight="1" x14ac:dyDescent="0.25">
      <c r="A125" s="9" t="s">
        <v>301</v>
      </c>
      <c r="B125" s="9" t="s">
        <v>86</v>
      </c>
      <c r="C125" s="9" t="s">
        <v>87</v>
      </c>
      <c r="D125" s="9" t="s">
        <v>350</v>
      </c>
      <c r="E125" s="9" t="s">
        <v>351</v>
      </c>
      <c r="F125" s="9" t="s">
        <v>40</v>
      </c>
      <c r="G125" s="9" t="s">
        <v>370</v>
      </c>
      <c r="H125" s="9" t="s">
        <v>371</v>
      </c>
      <c r="I125" s="9" t="s">
        <v>306</v>
      </c>
      <c r="J125" s="12">
        <v>11554170.15</v>
      </c>
      <c r="K125" s="10">
        <v>6932502.0899999999</v>
      </c>
      <c r="L125" s="11">
        <v>44699</v>
      </c>
      <c r="M125" s="11">
        <v>46387</v>
      </c>
      <c r="N125" s="13" t="s">
        <v>372</v>
      </c>
    </row>
    <row r="126" spans="1:14" customFormat="1" ht="36.75" customHeight="1" x14ac:dyDescent="0.25">
      <c r="A126" s="9" t="s">
        <v>301</v>
      </c>
      <c r="B126" s="9" t="s">
        <v>86</v>
      </c>
      <c r="C126" s="9" t="s">
        <v>87</v>
      </c>
      <c r="D126" s="9" t="s">
        <v>350</v>
      </c>
      <c r="E126" s="9" t="s">
        <v>351</v>
      </c>
      <c r="F126" s="9" t="s">
        <v>40</v>
      </c>
      <c r="G126" s="9" t="s">
        <v>373</v>
      </c>
      <c r="H126" s="9" t="s">
        <v>374</v>
      </c>
      <c r="I126" s="9" t="s">
        <v>306</v>
      </c>
      <c r="J126" s="12">
        <v>210928.1166666667</v>
      </c>
      <c r="K126" s="10">
        <v>126556.87</v>
      </c>
      <c r="L126" s="11">
        <v>43217</v>
      </c>
      <c r="M126" s="11">
        <v>46387</v>
      </c>
      <c r="N126" s="13" t="s">
        <v>375</v>
      </c>
    </row>
    <row r="127" spans="1:14" customFormat="1" ht="35.25" customHeight="1" x14ac:dyDescent="0.25">
      <c r="A127" s="9" t="s">
        <v>301</v>
      </c>
      <c r="B127" s="9" t="s">
        <v>86</v>
      </c>
      <c r="C127" s="9" t="s">
        <v>87</v>
      </c>
      <c r="D127" s="9" t="s">
        <v>355</v>
      </c>
      <c r="E127" s="9" t="s">
        <v>351</v>
      </c>
      <c r="F127" s="9" t="s">
        <v>40</v>
      </c>
      <c r="G127" s="9" t="s">
        <v>376</v>
      </c>
      <c r="H127" s="9" t="s">
        <v>371</v>
      </c>
      <c r="I127" s="9" t="s">
        <v>306</v>
      </c>
      <c r="J127" s="12">
        <v>12888556.5</v>
      </c>
      <c r="K127" s="10">
        <v>7733133.9000000004</v>
      </c>
      <c r="L127" s="11">
        <v>45456</v>
      </c>
      <c r="M127" s="11">
        <v>46752</v>
      </c>
      <c r="N127" s="13" t="s">
        <v>377</v>
      </c>
    </row>
    <row r="128" spans="1:14" customFormat="1" ht="36" customHeight="1" x14ac:dyDescent="0.25">
      <c r="A128" s="9" t="s">
        <v>301</v>
      </c>
      <c r="B128" s="9" t="s">
        <v>86</v>
      </c>
      <c r="C128" s="9" t="s">
        <v>87</v>
      </c>
      <c r="D128" s="9" t="s">
        <v>355</v>
      </c>
      <c r="E128" s="9" t="s">
        <v>351</v>
      </c>
      <c r="F128" s="9" t="s">
        <v>40</v>
      </c>
      <c r="G128" s="9" t="s">
        <v>378</v>
      </c>
      <c r="H128" s="9" t="s">
        <v>379</v>
      </c>
      <c r="I128" s="9" t="s">
        <v>306</v>
      </c>
      <c r="J128" s="12">
        <v>280802.28333333333</v>
      </c>
      <c r="K128" s="10">
        <v>168481.37</v>
      </c>
      <c r="L128" s="11">
        <v>44309</v>
      </c>
      <c r="M128" s="11">
        <v>46752</v>
      </c>
      <c r="N128" s="13" t="s">
        <v>380</v>
      </c>
    </row>
    <row r="129" spans="1:14" customFormat="1" ht="35.25" customHeight="1" x14ac:dyDescent="0.25">
      <c r="A129" s="9" t="s">
        <v>301</v>
      </c>
      <c r="B129" s="9" t="s">
        <v>86</v>
      </c>
      <c r="C129" s="9" t="s">
        <v>87</v>
      </c>
      <c r="D129" s="9" t="s">
        <v>350</v>
      </c>
      <c r="E129" s="9" t="s">
        <v>351</v>
      </c>
      <c r="F129" s="9" t="s">
        <v>40</v>
      </c>
      <c r="G129" s="9" t="s">
        <v>381</v>
      </c>
      <c r="H129" s="9" t="s">
        <v>371</v>
      </c>
      <c r="I129" s="9" t="s">
        <v>306</v>
      </c>
      <c r="J129" s="12">
        <v>13150333.233333331</v>
      </c>
      <c r="K129" s="10">
        <v>7890199.9400000004</v>
      </c>
      <c r="L129" s="11">
        <v>45447</v>
      </c>
      <c r="M129" s="11">
        <v>46752</v>
      </c>
      <c r="N129" s="13" t="s">
        <v>382</v>
      </c>
    </row>
    <row r="130" spans="1:14" customFormat="1" ht="38.25" customHeight="1" x14ac:dyDescent="0.25">
      <c r="A130" s="9" t="s">
        <v>301</v>
      </c>
      <c r="B130" s="9" t="s">
        <v>86</v>
      </c>
      <c r="C130" s="9" t="s">
        <v>87</v>
      </c>
      <c r="D130" s="9" t="s">
        <v>350</v>
      </c>
      <c r="E130" s="9" t="s">
        <v>351</v>
      </c>
      <c r="F130" s="9" t="s">
        <v>40</v>
      </c>
      <c r="G130" s="9" t="s">
        <v>383</v>
      </c>
      <c r="H130" s="9" t="s">
        <v>379</v>
      </c>
      <c r="I130" s="9" t="s">
        <v>306</v>
      </c>
      <c r="J130" s="12">
        <v>220812.9</v>
      </c>
      <c r="K130" s="10">
        <v>132487.74</v>
      </c>
      <c r="L130" s="11">
        <v>44507</v>
      </c>
      <c r="M130" s="11">
        <v>46752</v>
      </c>
      <c r="N130" s="13" t="s">
        <v>384</v>
      </c>
    </row>
    <row r="131" spans="1:14" customFormat="1" ht="40.5" customHeight="1" x14ac:dyDescent="0.25">
      <c r="A131" s="9" t="s">
        <v>301</v>
      </c>
      <c r="B131" s="9" t="s">
        <v>86</v>
      </c>
      <c r="C131" s="9" t="s">
        <v>87</v>
      </c>
      <c r="D131" s="9" t="s">
        <v>350</v>
      </c>
      <c r="E131" s="9" t="s">
        <v>351</v>
      </c>
      <c r="F131" s="9" t="s">
        <v>40</v>
      </c>
      <c r="G131" s="9" t="s">
        <v>385</v>
      </c>
      <c r="H131" s="9" t="s">
        <v>379</v>
      </c>
      <c r="I131" s="9" t="s">
        <v>306</v>
      </c>
      <c r="J131" s="12">
        <v>187510.55</v>
      </c>
      <c r="K131" s="10">
        <v>112506.33</v>
      </c>
      <c r="L131" s="11">
        <v>43775</v>
      </c>
      <c r="M131" s="11">
        <v>46752</v>
      </c>
      <c r="N131" s="13" t="s">
        <v>386</v>
      </c>
    </row>
    <row r="132" spans="1:14" customFormat="1" ht="37.5" customHeight="1" x14ac:dyDescent="0.25">
      <c r="A132" s="9" t="s">
        <v>301</v>
      </c>
      <c r="B132" s="9" t="s">
        <v>86</v>
      </c>
      <c r="C132" s="9" t="s">
        <v>87</v>
      </c>
      <c r="D132" s="9" t="s">
        <v>350</v>
      </c>
      <c r="E132" s="9" t="s">
        <v>351</v>
      </c>
      <c r="F132" s="9" t="s">
        <v>40</v>
      </c>
      <c r="G132" s="9" t="s">
        <v>387</v>
      </c>
      <c r="H132" s="9" t="s">
        <v>371</v>
      </c>
      <c r="I132" s="9" t="s">
        <v>306</v>
      </c>
      <c r="J132" s="12">
        <v>5624763.4666666668</v>
      </c>
      <c r="K132" s="10">
        <v>3374858.08</v>
      </c>
      <c r="L132" s="11">
        <v>44930</v>
      </c>
      <c r="M132" s="11">
        <v>46752</v>
      </c>
      <c r="N132" s="13" t="s">
        <v>388</v>
      </c>
    </row>
    <row r="133" spans="1:14" customFormat="1" ht="36" customHeight="1" x14ac:dyDescent="0.25">
      <c r="A133" s="9" t="s">
        <v>301</v>
      </c>
      <c r="B133" s="9" t="s">
        <v>86</v>
      </c>
      <c r="C133" s="9" t="s">
        <v>87</v>
      </c>
      <c r="D133" s="9" t="s">
        <v>350</v>
      </c>
      <c r="E133" s="9" t="s">
        <v>351</v>
      </c>
      <c r="F133" s="9" t="s">
        <v>40</v>
      </c>
      <c r="G133" s="9" t="s">
        <v>389</v>
      </c>
      <c r="H133" s="9" t="s">
        <v>368</v>
      </c>
      <c r="I133" s="9" t="s">
        <v>306</v>
      </c>
      <c r="J133" s="12">
        <v>94016.833333333328</v>
      </c>
      <c r="K133" s="10">
        <v>56410.1</v>
      </c>
      <c r="L133" s="11">
        <v>45629</v>
      </c>
      <c r="M133" s="11">
        <v>47483</v>
      </c>
      <c r="N133" s="13" t="s">
        <v>390</v>
      </c>
    </row>
    <row r="134" spans="1:14" customFormat="1" ht="37.5" customHeight="1" x14ac:dyDescent="0.25">
      <c r="A134" s="9" t="s">
        <v>301</v>
      </c>
      <c r="B134" s="9" t="s">
        <v>52</v>
      </c>
      <c r="C134" s="9" t="s">
        <v>347</v>
      </c>
      <c r="D134" s="9" t="s">
        <v>391</v>
      </c>
      <c r="E134" s="9" t="s">
        <v>392</v>
      </c>
      <c r="F134" s="9" t="s">
        <v>393</v>
      </c>
      <c r="G134" s="9" t="s">
        <v>394</v>
      </c>
      <c r="H134" s="9" t="s">
        <v>395</v>
      </c>
      <c r="I134" s="9" t="s">
        <v>306</v>
      </c>
      <c r="J134" s="12">
        <v>13500000</v>
      </c>
      <c r="K134" s="10">
        <f>J134*0.95</f>
        <v>12825000</v>
      </c>
      <c r="L134" s="11">
        <v>45597</v>
      </c>
      <c r="M134" s="11">
        <v>46387</v>
      </c>
      <c r="N134" s="13"/>
    </row>
    <row r="135" spans="1:14" customFormat="1" ht="34.5" customHeight="1" x14ac:dyDescent="0.25">
      <c r="A135" s="9" t="s">
        <v>301</v>
      </c>
      <c r="B135" s="9" t="s">
        <v>52</v>
      </c>
      <c r="C135" s="9" t="s">
        <v>347</v>
      </c>
      <c r="D135" s="9" t="s">
        <v>396</v>
      </c>
      <c r="E135" s="9" t="s">
        <v>392</v>
      </c>
      <c r="F135" s="9" t="s">
        <v>393</v>
      </c>
      <c r="G135" s="9" t="s">
        <v>397</v>
      </c>
      <c r="H135" s="9" t="s">
        <v>395</v>
      </c>
      <c r="I135" s="9" t="s">
        <v>306</v>
      </c>
      <c r="J135" s="12">
        <v>4428000</v>
      </c>
      <c r="K135" s="10">
        <f t="shared" ref="K135:K139" si="5">J135*0.95</f>
        <v>4206600</v>
      </c>
      <c r="L135" s="11">
        <v>45597</v>
      </c>
      <c r="M135" s="11">
        <v>46387</v>
      </c>
      <c r="N135" s="13"/>
    </row>
    <row r="136" spans="1:14" customFormat="1" ht="32.25" customHeight="1" x14ac:dyDescent="0.25">
      <c r="A136" s="9" t="s">
        <v>301</v>
      </c>
      <c r="B136" s="9" t="s">
        <v>52</v>
      </c>
      <c r="C136" s="9" t="s">
        <v>347</v>
      </c>
      <c r="D136" s="9" t="s">
        <v>398</v>
      </c>
      <c r="E136" s="9" t="s">
        <v>392</v>
      </c>
      <c r="F136" s="9" t="s">
        <v>393</v>
      </c>
      <c r="G136" s="9" t="s">
        <v>399</v>
      </c>
      <c r="H136" s="9" t="s">
        <v>395</v>
      </c>
      <c r="I136" s="9" t="s">
        <v>306</v>
      </c>
      <c r="J136" s="12">
        <v>12420000</v>
      </c>
      <c r="K136" s="10">
        <f t="shared" si="5"/>
        <v>11799000</v>
      </c>
      <c r="L136" s="11">
        <v>45597</v>
      </c>
      <c r="M136" s="11">
        <v>46387</v>
      </c>
      <c r="N136" s="13"/>
    </row>
    <row r="137" spans="1:14" customFormat="1" ht="35.25" customHeight="1" x14ac:dyDescent="0.25">
      <c r="A137" s="9" t="s">
        <v>301</v>
      </c>
      <c r="B137" s="9" t="s">
        <v>52</v>
      </c>
      <c r="C137" s="9" t="s">
        <v>347</v>
      </c>
      <c r="D137" s="9" t="s">
        <v>400</v>
      </c>
      <c r="E137" s="9" t="s">
        <v>392</v>
      </c>
      <c r="F137" s="9" t="s">
        <v>393</v>
      </c>
      <c r="G137" s="9" t="s">
        <v>401</v>
      </c>
      <c r="H137" s="9" t="s">
        <v>395</v>
      </c>
      <c r="I137" s="9" t="s">
        <v>306</v>
      </c>
      <c r="J137" s="12">
        <v>8748000</v>
      </c>
      <c r="K137" s="10">
        <f t="shared" si="5"/>
        <v>8310600</v>
      </c>
      <c r="L137" s="11">
        <v>45597</v>
      </c>
      <c r="M137" s="11">
        <v>46387</v>
      </c>
      <c r="N137" s="13"/>
    </row>
    <row r="138" spans="1:14" customFormat="1" ht="32.25" customHeight="1" x14ac:dyDescent="0.25">
      <c r="A138" s="9" t="s">
        <v>301</v>
      </c>
      <c r="B138" s="9" t="s">
        <v>52</v>
      </c>
      <c r="C138" s="9" t="s">
        <v>347</v>
      </c>
      <c r="D138" s="9" t="s">
        <v>402</v>
      </c>
      <c r="E138" s="9" t="s">
        <v>392</v>
      </c>
      <c r="F138" s="9" t="s">
        <v>393</v>
      </c>
      <c r="G138" s="9" t="s">
        <v>403</v>
      </c>
      <c r="H138" s="9" t="s">
        <v>395</v>
      </c>
      <c r="I138" s="9" t="s">
        <v>306</v>
      </c>
      <c r="J138" s="12">
        <v>4752000</v>
      </c>
      <c r="K138" s="10">
        <f t="shared" si="5"/>
        <v>4514400</v>
      </c>
      <c r="L138" s="11">
        <v>45597</v>
      </c>
      <c r="M138" s="11">
        <v>46387</v>
      </c>
      <c r="N138" s="13"/>
    </row>
    <row r="139" spans="1:14" customFormat="1" ht="35.25" customHeight="1" x14ac:dyDescent="0.25">
      <c r="A139" s="9" t="s">
        <v>301</v>
      </c>
      <c r="B139" s="9" t="s">
        <v>52</v>
      </c>
      <c r="C139" s="9" t="s">
        <v>347</v>
      </c>
      <c r="D139" s="9" t="s">
        <v>404</v>
      </c>
      <c r="E139" s="9" t="s">
        <v>392</v>
      </c>
      <c r="F139" s="9" t="s">
        <v>393</v>
      </c>
      <c r="G139" s="9" t="s">
        <v>405</v>
      </c>
      <c r="H139" s="9" t="s">
        <v>395</v>
      </c>
      <c r="I139" s="9" t="s">
        <v>306</v>
      </c>
      <c r="J139" s="12">
        <v>4320000</v>
      </c>
      <c r="K139" s="10">
        <f t="shared" si="5"/>
        <v>4104000</v>
      </c>
      <c r="L139" s="11">
        <v>45597</v>
      </c>
      <c r="M139" s="11">
        <v>46387</v>
      </c>
      <c r="N139" s="13"/>
    </row>
    <row r="140" spans="1:14" customFormat="1" ht="41.25" customHeight="1" x14ac:dyDescent="0.25">
      <c r="A140" s="9" t="s">
        <v>301</v>
      </c>
      <c r="B140" s="9" t="s">
        <v>52</v>
      </c>
      <c r="C140" s="9" t="s">
        <v>53</v>
      </c>
      <c r="D140" s="9" t="s">
        <v>406</v>
      </c>
      <c r="E140" s="9" t="s">
        <v>407</v>
      </c>
      <c r="F140" s="9" t="s">
        <v>40</v>
      </c>
      <c r="G140" s="9" t="s">
        <v>408</v>
      </c>
      <c r="H140" s="9" t="s">
        <v>409</v>
      </c>
      <c r="I140" s="9" t="s">
        <v>306</v>
      </c>
      <c r="J140" s="12">
        <v>3864735</v>
      </c>
      <c r="K140" s="10">
        <v>2318841</v>
      </c>
      <c r="L140" s="11">
        <v>44837</v>
      </c>
      <c r="M140" s="11">
        <v>46084</v>
      </c>
      <c r="N140" s="13" t="s">
        <v>410</v>
      </c>
    </row>
    <row r="141" spans="1:14" customFormat="1" ht="36.75" customHeight="1" x14ac:dyDescent="0.25">
      <c r="A141" s="9" t="s">
        <v>301</v>
      </c>
      <c r="B141" s="9" t="s">
        <v>52</v>
      </c>
      <c r="C141" s="9" t="s">
        <v>53</v>
      </c>
      <c r="D141" s="9" t="s">
        <v>411</v>
      </c>
      <c r="E141" s="9" t="s">
        <v>412</v>
      </c>
      <c r="F141" s="9" t="s">
        <v>40</v>
      </c>
      <c r="G141" s="9" t="s">
        <v>413</v>
      </c>
      <c r="H141" s="9" t="s">
        <v>414</v>
      </c>
      <c r="I141" s="9" t="s">
        <v>306</v>
      </c>
      <c r="J141" s="12">
        <v>3864735</v>
      </c>
      <c r="K141" s="10">
        <v>2318841</v>
      </c>
      <c r="L141" s="11">
        <v>44336</v>
      </c>
      <c r="M141" s="11">
        <v>45614</v>
      </c>
      <c r="N141" s="13" t="s">
        <v>415</v>
      </c>
    </row>
    <row r="142" spans="1:14" customFormat="1" ht="37.5" customHeight="1" x14ac:dyDescent="0.25">
      <c r="A142" s="9" t="s">
        <v>301</v>
      </c>
      <c r="B142" s="9" t="s">
        <v>52</v>
      </c>
      <c r="C142" s="9" t="s">
        <v>60</v>
      </c>
      <c r="D142" s="9" t="s">
        <v>416</v>
      </c>
      <c r="E142" s="9" t="s">
        <v>417</v>
      </c>
      <c r="F142" s="9" t="s">
        <v>40</v>
      </c>
      <c r="G142" s="9" t="s">
        <v>418</v>
      </c>
      <c r="H142" s="9" t="s">
        <v>419</v>
      </c>
      <c r="I142" s="9" t="s">
        <v>306</v>
      </c>
      <c r="J142" s="12">
        <v>11825330.5</v>
      </c>
      <c r="K142" s="10">
        <v>7095198.2999999998</v>
      </c>
      <c r="L142" s="11">
        <v>44743</v>
      </c>
      <c r="M142" s="11">
        <v>45505</v>
      </c>
      <c r="N142" s="13" t="s">
        <v>420</v>
      </c>
    </row>
    <row r="143" spans="1:14" customFormat="1" ht="39.75" customHeight="1" x14ac:dyDescent="0.25">
      <c r="A143" s="9" t="s">
        <v>301</v>
      </c>
      <c r="B143" s="9" t="s">
        <v>52</v>
      </c>
      <c r="C143" s="9" t="s">
        <v>60</v>
      </c>
      <c r="D143" s="9" t="s">
        <v>421</v>
      </c>
      <c r="E143" s="9" t="s">
        <v>417</v>
      </c>
      <c r="F143" s="9" t="s">
        <v>40</v>
      </c>
      <c r="G143" s="9" t="s">
        <v>422</v>
      </c>
      <c r="H143" s="9" t="s">
        <v>423</v>
      </c>
      <c r="I143" s="9" t="s">
        <v>306</v>
      </c>
      <c r="J143" s="12">
        <v>11291115.783333329</v>
      </c>
      <c r="K143" s="10">
        <v>6774669.4699999997</v>
      </c>
      <c r="L143" s="11">
        <v>45566</v>
      </c>
      <c r="M143" s="11">
        <v>46295</v>
      </c>
      <c r="N143" s="13" t="s">
        <v>420</v>
      </c>
    </row>
    <row r="144" spans="1:14" customFormat="1" ht="48.75" customHeight="1" x14ac:dyDescent="0.25">
      <c r="A144" s="9" t="s">
        <v>301</v>
      </c>
      <c r="B144" s="9" t="s">
        <v>16</v>
      </c>
      <c r="C144" s="9" t="s">
        <v>37</v>
      </c>
      <c r="D144" s="9" t="s">
        <v>424</v>
      </c>
      <c r="E144" s="9" t="s">
        <v>425</v>
      </c>
      <c r="F144" s="9" t="s">
        <v>40</v>
      </c>
      <c r="G144" s="9" t="s">
        <v>426</v>
      </c>
      <c r="H144" s="9" t="s">
        <v>427</v>
      </c>
      <c r="I144" s="9" t="s">
        <v>306</v>
      </c>
      <c r="J144" s="12">
        <v>2188563.333333333</v>
      </c>
      <c r="K144" s="10">
        <v>1313138</v>
      </c>
      <c r="L144" s="11">
        <v>45079</v>
      </c>
      <c r="M144" s="11">
        <v>45813</v>
      </c>
      <c r="N144" s="13" t="s">
        <v>428</v>
      </c>
    </row>
    <row r="145" spans="1:14" customFormat="1" ht="46.5" customHeight="1" x14ac:dyDescent="0.25">
      <c r="A145" s="9" t="s">
        <v>301</v>
      </c>
      <c r="B145" s="9" t="s">
        <v>52</v>
      </c>
      <c r="C145" s="9" t="s">
        <v>75</v>
      </c>
      <c r="D145" s="9" t="s">
        <v>429</v>
      </c>
      <c r="E145" s="9" t="s">
        <v>430</v>
      </c>
      <c r="F145" s="9" t="s">
        <v>40</v>
      </c>
      <c r="G145" s="9" t="s">
        <v>431</v>
      </c>
      <c r="H145" s="9" t="s">
        <v>432</v>
      </c>
      <c r="I145" s="9" t="s">
        <v>306</v>
      </c>
      <c r="J145" s="12">
        <v>3497896.7024793387</v>
      </c>
      <c r="K145" s="10">
        <v>2101015.71</v>
      </c>
      <c r="L145" s="11">
        <v>46083</v>
      </c>
      <c r="M145" s="11">
        <v>46448</v>
      </c>
      <c r="N145" s="13" t="s">
        <v>433</v>
      </c>
    </row>
    <row r="146" spans="1:14" customFormat="1" ht="45" x14ac:dyDescent="0.25">
      <c r="A146" s="9" t="s">
        <v>301</v>
      </c>
      <c r="B146" s="9" t="s">
        <v>52</v>
      </c>
      <c r="C146" s="9" t="s">
        <v>75</v>
      </c>
      <c r="D146" s="9" t="s">
        <v>434</v>
      </c>
      <c r="E146" s="9" t="s">
        <v>430</v>
      </c>
      <c r="F146" s="9" t="s">
        <v>40</v>
      </c>
      <c r="G146" s="9" t="s">
        <v>435</v>
      </c>
      <c r="H146" s="9" t="s">
        <v>432</v>
      </c>
      <c r="I146" s="9" t="s">
        <v>306</v>
      </c>
      <c r="J146" s="12">
        <v>70307125.677685946</v>
      </c>
      <c r="K146" s="10">
        <v>42212119.390000001</v>
      </c>
      <c r="L146" s="11">
        <v>45919</v>
      </c>
      <c r="M146" s="11">
        <v>47433</v>
      </c>
      <c r="N146" s="13" t="s">
        <v>433</v>
      </c>
    </row>
    <row r="147" spans="1:14" customFormat="1" ht="45" x14ac:dyDescent="0.25">
      <c r="A147" s="9" t="s">
        <v>301</v>
      </c>
      <c r="B147" s="9" t="s">
        <v>52</v>
      </c>
      <c r="C147" s="9" t="s">
        <v>75</v>
      </c>
      <c r="D147" s="9" t="s">
        <v>436</v>
      </c>
      <c r="E147" s="9" t="s">
        <v>430</v>
      </c>
      <c r="F147" s="9" t="s">
        <v>40</v>
      </c>
      <c r="G147" s="9" t="s">
        <v>437</v>
      </c>
      <c r="H147" s="9" t="s">
        <v>432</v>
      </c>
      <c r="I147" s="9" t="s">
        <v>306</v>
      </c>
      <c r="J147" s="12">
        <v>1228065.6115702479</v>
      </c>
      <c r="K147" s="10">
        <v>738697.26</v>
      </c>
      <c r="L147" s="11">
        <v>46034</v>
      </c>
      <c r="M147" s="11">
        <v>46511</v>
      </c>
      <c r="N147" s="13" t="s">
        <v>433</v>
      </c>
    </row>
    <row r="148" spans="1:14" customFormat="1" ht="45" x14ac:dyDescent="0.25">
      <c r="A148" s="9" t="s">
        <v>301</v>
      </c>
      <c r="B148" s="9" t="s">
        <v>52</v>
      </c>
      <c r="C148" s="9" t="s">
        <v>75</v>
      </c>
      <c r="D148" s="9" t="s">
        <v>438</v>
      </c>
      <c r="E148" s="9" t="s">
        <v>430</v>
      </c>
      <c r="F148" s="9" t="s">
        <v>40</v>
      </c>
      <c r="G148" s="9" t="s">
        <v>439</v>
      </c>
      <c r="H148" s="9" t="s">
        <v>432</v>
      </c>
      <c r="I148" s="9" t="s">
        <v>306</v>
      </c>
      <c r="J148" s="12">
        <v>31529458.719008263</v>
      </c>
      <c r="K148" s="10">
        <v>18924251.719999999</v>
      </c>
      <c r="L148" s="11">
        <v>45265</v>
      </c>
      <c r="M148" s="11">
        <v>46178</v>
      </c>
      <c r="N148" s="13" t="s">
        <v>433</v>
      </c>
    </row>
    <row r="149" spans="1:14" customFormat="1" ht="45" x14ac:dyDescent="0.25">
      <c r="A149" s="9" t="s">
        <v>301</v>
      </c>
      <c r="B149" s="9" t="s">
        <v>52</v>
      </c>
      <c r="C149" s="9" t="s">
        <v>75</v>
      </c>
      <c r="D149" s="9" t="s">
        <v>440</v>
      </c>
      <c r="E149" s="9" t="s">
        <v>430</v>
      </c>
      <c r="F149" s="9" t="s">
        <v>40</v>
      </c>
      <c r="G149" s="9" t="s">
        <v>439</v>
      </c>
      <c r="H149" s="9" t="s">
        <v>432</v>
      </c>
      <c r="I149" s="9" t="s">
        <v>306</v>
      </c>
      <c r="J149" s="12">
        <v>17818464.925619833</v>
      </c>
      <c r="K149" s="10">
        <v>10699002.939999999</v>
      </c>
      <c r="L149" s="11">
        <v>44489</v>
      </c>
      <c r="M149" s="11">
        <v>46317</v>
      </c>
      <c r="N149" s="13" t="s">
        <v>433</v>
      </c>
    </row>
    <row r="150" spans="1:14" customFormat="1" ht="60" x14ac:dyDescent="0.25">
      <c r="A150" s="9" t="s">
        <v>301</v>
      </c>
      <c r="B150" s="9" t="s">
        <v>52</v>
      </c>
      <c r="C150" s="9" t="s">
        <v>75</v>
      </c>
      <c r="D150" s="9" t="s">
        <v>441</v>
      </c>
      <c r="E150" s="9" t="s">
        <v>430</v>
      </c>
      <c r="F150" s="9" t="s">
        <v>40</v>
      </c>
      <c r="G150" s="9" t="s">
        <v>442</v>
      </c>
      <c r="H150" s="9" t="s">
        <v>432</v>
      </c>
      <c r="I150" s="9" t="s">
        <v>306</v>
      </c>
      <c r="J150" s="12">
        <v>51531062.487603307</v>
      </c>
      <c r="K150" s="10">
        <v>30937857.59</v>
      </c>
      <c r="L150" s="11">
        <v>46054</v>
      </c>
      <c r="M150" s="11">
        <v>46813</v>
      </c>
      <c r="N150" s="13" t="s">
        <v>433</v>
      </c>
    </row>
    <row r="151" spans="1:14" customFormat="1" ht="45" x14ac:dyDescent="0.25">
      <c r="A151" s="9" t="s">
        <v>301</v>
      </c>
      <c r="B151" s="9" t="s">
        <v>52</v>
      </c>
      <c r="C151" s="9" t="s">
        <v>75</v>
      </c>
      <c r="D151" s="9" t="s">
        <v>443</v>
      </c>
      <c r="E151" s="9" t="s">
        <v>430</v>
      </c>
      <c r="F151" s="9" t="s">
        <v>40</v>
      </c>
      <c r="G151" s="9" t="s">
        <v>439</v>
      </c>
      <c r="H151" s="9" t="s">
        <v>432</v>
      </c>
      <c r="I151" s="9" t="s">
        <v>306</v>
      </c>
      <c r="J151" s="12">
        <v>17818464.925619833</v>
      </c>
      <c r="K151" s="10">
        <v>11221093.74</v>
      </c>
      <c r="L151" s="11">
        <v>45250</v>
      </c>
      <c r="M151" s="11">
        <v>46073</v>
      </c>
      <c r="N151" s="13" t="s">
        <v>433</v>
      </c>
    </row>
    <row r="152" spans="1:14" customFormat="1" ht="45" customHeight="1" x14ac:dyDescent="0.25">
      <c r="A152" s="9" t="s">
        <v>301</v>
      </c>
      <c r="B152" s="9" t="s">
        <v>16</v>
      </c>
      <c r="C152" s="9" t="s">
        <v>37</v>
      </c>
      <c r="D152" s="9" t="s">
        <v>444</v>
      </c>
      <c r="E152" s="9" t="s">
        <v>445</v>
      </c>
      <c r="F152" s="9" t="s">
        <v>40</v>
      </c>
      <c r="G152" s="9" t="s">
        <v>446</v>
      </c>
      <c r="H152" s="9" t="s">
        <v>447</v>
      </c>
      <c r="I152" s="9" t="s">
        <v>306</v>
      </c>
      <c r="J152" s="12">
        <v>19155032</v>
      </c>
      <c r="K152" s="10">
        <v>11493019</v>
      </c>
      <c r="L152" s="11">
        <v>44778</v>
      </c>
      <c r="M152" s="11">
        <v>47483</v>
      </c>
      <c r="N152" s="13" t="s">
        <v>448</v>
      </c>
    </row>
    <row r="153" spans="1:14" customFormat="1" ht="43.5" customHeight="1" x14ac:dyDescent="0.25">
      <c r="A153" s="9" t="s">
        <v>301</v>
      </c>
      <c r="B153" s="9" t="s">
        <v>16</v>
      </c>
      <c r="C153" s="9" t="s">
        <v>37</v>
      </c>
      <c r="D153" s="9" t="s">
        <v>444</v>
      </c>
      <c r="E153" s="9" t="s">
        <v>445</v>
      </c>
      <c r="F153" s="9" t="s">
        <v>40</v>
      </c>
      <c r="G153" s="9" t="s">
        <v>449</v>
      </c>
      <c r="H153" s="9" t="s">
        <v>450</v>
      </c>
      <c r="I153" s="9" t="s">
        <v>306</v>
      </c>
      <c r="J153" s="12"/>
      <c r="K153" s="10"/>
      <c r="L153" s="11">
        <v>45178</v>
      </c>
      <c r="M153" s="11">
        <v>47483</v>
      </c>
      <c r="N153" s="13" t="s">
        <v>451</v>
      </c>
    </row>
    <row r="154" spans="1:14" customFormat="1" ht="45" x14ac:dyDescent="0.25">
      <c r="A154" s="9" t="s">
        <v>301</v>
      </c>
      <c r="B154" s="9" t="s">
        <v>16</v>
      </c>
      <c r="C154" s="9" t="s">
        <v>37</v>
      </c>
      <c r="D154" s="9" t="s">
        <v>444</v>
      </c>
      <c r="E154" s="9" t="s">
        <v>445</v>
      </c>
      <c r="F154" s="9" t="s">
        <v>40</v>
      </c>
      <c r="G154" s="9"/>
      <c r="H154" s="9"/>
      <c r="I154" s="9" t="s">
        <v>306</v>
      </c>
      <c r="J154" s="12"/>
      <c r="K154" s="10"/>
      <c r="L154" s="11">
        <v>45224</v>
      </c>
      <c r="M154" s="11">
        <v>45657</v>
      </c>
      <c r="N154" s="13" t="s">
        <v>452</v>
      </c>
    </row>
    <row r="155" spans="1:14" customFormat="1" ht="45" x14ac:dyDescent="0.25">
      <c r="A155" s="9" t="s">
        <v>301</v>
      </c>
      <c r="B155" s="9" t="s">
        <v>16</v>
      </c>
      <c r="C155" s="9" t="s">
        <v>37</v>
      </c>
      <c r="D155" s="9" t="s">
        <v>444</v>
      </c>
      <c r="E155" s="9" t="s">
        <v>445</v>
      </c>
      <c r="F155" s="9" t="s">
        <v>40</v>
      </c>
      <c r="G155" s="9"/>
      <c r="H155" s="9"/>
      <c r="I155" s="9" t="s">
        <v>306</v>
      </c>
      <c r="J155" s="12"/>
      <c r="K155" s="10"/>
      <c r="L155" s="11">
        <v>45483</v>
      </c>
      <c r="M155" s="11">
        <v>46022</v>
      </c>
      <c r="N155" s="13" t="s">
        <v>452</v>
      </c>
    </row>
    <row r="156" spans="1:14" customFormat="1" ht="45" x14ac:dyDescent="0.25">
      <c r="A156" s="9" t="s">
        <v>301</v>
      </c>
      <c r="B156" s="9" t="s">
        <v>16</v>
      </c>
      <c r="C156" s="9" t="s">
        <v>37</v>
      </c>
      <c r="D156" s="9" t="s">
        <v>444</v>
      </c>
      <c r="E156" s="9" t="s">
        <v>445</v>
      </c>
      <c r="F156" s="9" t="s">
        <v>40</v>
      </c>
      <c r="G156" s="9"/>
      <c r="H156" s="9"/>
      <c r="I156" s="9" t="s">
        <v>306</v>
      </c>
      <c r="J156" s="12"/>
      <c r="K156" s="10"/>
      <c r="L156" s="11">
        <v>46387</v>
      </c>
      <c r="M156" s="11">
        <v>47483</v>
      </c>
      <c r="N156" s="13" t="s">
        <v>453</v>
      </c>
    </row>
    <row r="157" spans="1:14" customFormat="1" ht="45" x14ac:dyDescent="0.25">
      <c r="A157" s="9" t="s">
        <v>301</v>
      </c>
      <c r="B157" s="9" t="s">
        <v>16</v>
      </c>
      <c r="C157" s="9" t="s">
        <v>37</v>
      </c>
      <c r="D157" s="9" t="s">
        <v>444</v>
      </c>
      <c r="E157" s="9" t="s">
        <v>445</v>
      </c>
      <c r="F157" s="9" t="s">
        <v>40</v>
      </c>
      <c r="G157" s="9"/>
      <c r="H157" s="9"/>
      <c r="I157" s="9" t="s">
        <v>306</v>
      </c>
      <c r="J157" s="12"/>
      <c r="K157" s="10"/>
      <c r="L157" s="11">
        <v>46387</v>
      </c>
      <c r="M157" s="11">
        <v>46752</v>
      </c>
      <c r="N157" s="13" t="s">
        <v>453</v>
      </c>
    </row>
    <row r="158" spans="1:14" customFormat="1" ht="45" x14ac:dyDescent="0.25">
      <c r="A158" s="9" t="s">
        <v>301</v>
      </c>
      <c r="B158" s="9" t="s">
        <v>16</v>
      </c>
      <c r="C158" s="9" t="s">
        <v>37</v>
      </c>
      <c r="D158" s="9" t="s">
        <v>444</v>
      </c>
      <c r="E158" s="9" t="s">
        <v>445</v>
      </c>
      <c r="F158" s="9" t="s">
        <v>40</v>
      </c>
      <c r="G158" s="9"/>
      <c r="H158" s="9"/>
      <c r="I158" s="9" t="s">
        <v>306</v>
      </c>
      <c r="J158" s="12"/>
      <c r="K158" s="10"/>
      <c r="L158" s="11">
        <v>46388</v>
      </c>
      <c r="M158" s="11">
        <v>46843</v>
      </c>
      <c r="N158" s="13" t="s">
        <v>453</v>
      </c>
    </row>
    <row r="159" spans="1:14" customFormat="1" ht="42.75" customHeight="1" x14ac:dyDescent="0.25">
      <c r="A159" s="9" t="s">
        <v>301</v>
      </c>
      <c r="B159" s="9" t="s">
        <v>16</v>
      </c>
      <c r="C159" s="9" t="s">
        <v>37</v>
      </c>
      <c r="D159" s="9" t="s">
        <v>444</v>
      </c>
      <c r="E159" s="9" t="s">
        <v>445</v>
      </c>
      <c r="F159" s="9" t="s">
        <v>40</v>
      </c>
      <c r="G159" s="9" t="s">
        <v>454</v>
      </c>
      <c r="H159" s="9" t="s">
        <v>455</v>
      </c>
      <c r="I159" s="9" t="s">
        <v>306</v>
      </c>
      <c r="J159" s="12"/>
      <c r="K159" s="10"/>
      <c r="L159" s="11">
        <v>44959</v>
      </c>
      <c r="M159" s="11">
        <v>47118</v>
      </c>
      <c r="N159" s="13" t="s">
        <v>456</v>
      </c>
    </row>
    <row r="160" spans="1:14" customFormat="1" ht="39.75" customHeight="1" x14ac:dyDescent="0.25">
      <c r="A160" s="9" t="s">
        <v>301</v>
      </c>
      <c r="B160" s="9" t="s">
        <v>16</v>
      </c>
      <c r="C160" s="9" t="s">
        <v>37</v>
      </c>
      <c r="D160" s="9" t="s">
        <v>444</v>
      </c>
      <c r="E160" s="9" t="s">
        <v>445</v>
      </c>
      <c r="F160" s="9" t="s">
        <v>40</v>
      </c>
      <c r="G160" s="9" t="s">
        <v>457</v>
      </c>
      <c r="H160" s="9" t="s">
        <v>458</v>
      </c>
      <c r="I160" s="9" t="s">
        <v>306</v>
      </c>
      <c r="J160" s="12"/>
      <c r="K160" s="10"/>
      <c r="L160" s="11">
        <v>44940</v>
      </c>
      <c r="M160" s="11">
        <v>47118</v>
      </c>
      <c r="N160" s="13" t="s">
        <v>459</v>
      </c>
    </row>
    <row r="161" spans="1:14" customFormat="1" ht="45" x14ac:dyDescent="0.25">
      <c r="A161" s="9" t="s">
        <v>301</v>
      </c>
      <c r="B161" s="9" t="s">
        <v>16</v>
      </c>
      <c r="C161" s="9" t="s">
        <v>37</v>
      </c>
      <c r="D161" s="9" t="s">
        <v>444</v>
      </c>
      <c r="E161" s="9" t="s">
        <v>445</v>
      </c>
      <c r="F161" s="9" t="s">
        <v>40</v>
      </c>
      <c r="G161" s="9"/>
      <c r="H161" s="9"/>
      <c r="I161" s="9" t="s">
        <v>306</v>
      </c>
      <c r="J161" s="12"/>
      <c r="K161" s="10"/>
      <c r="L161" s="11">
        <v>46387</v>
      </c>
      <c r="M161" s="11">
        <v>47118</v>
      </c>
      <c r="N161" s="13" t="s">
        <v>453</v>
      </c>
    </row>
    <row r="162" spans="1:14" customFormat="1" ht="37.5" customHeight="1" x14ac:dyDescent="0.25">
      <c r="A162" s="9" t="s">
        <v>301</v>
      </c>
      <c r="B162" s="9" t="s">
        <v>16</v>
      </c>
      <c r="C162" s="9" t="s">
        <v>37</v>
      </c>
      <c r="D162" s="9" t="s">
        <v>444</v>
      </c>
      <c r="E162" s="9" t="s">
        <v>445</v>
      </c>
      <c r="F162" s="9" t="s">
        <v>40</v>
      </c>
      <c r="G162" s="9" t="s">
        <v>460</v>
      </c>
      <c r="H162" s="9" t="s">
        <v>461</v>
      </c>
      <c r="I162" s="9" t="s">
        <v>306</v>
      </c>
      <c r="J162" s="12"/>
      <c r="K162" s="10"/>
      <c r="L162" s="11">
        <v>45113</v>
      </c>
      <c r="M162" s="11">
        <v>47118</v>
      </c>
      <c r="N162" s="13" t="s">
        <v>462</v>
      </c>
    </row>
    <row r="163" spans="1:14" customFormat="1" ht="45" x14ac:dyDescent="0.25">
      <c r="A163" s="9" t="s">
        <v>301</v>
      </c>
      <c r="B163" s="9" t="s">
        <v>16</v>
      </c>
      <c r="C163" s="9" t="s">
        <v>37</v>
      </c>
      <c r="D163" s="9" t="s">
        <v>444</v>
      </c>
      <c r="E163" s="9" t="s">
        <v>445</v>
      </c>
      <c r="F163" s="9" t="s">
        <v>40</v>
      </c>
      <c r="G163" s="9"/>
      <c r="H163" s="9"/>
      <c r="I163" s="9" t="s">
        <v>306</v>
      </c>
      <c r="J163" s="12"/>
      <c r="K163" s="10"/>
      <c r="L163" s="11">
        <v>46387</v>
      </c>
      <c r="M163" s="11">
        <v>47118</v>
      </c>
      <c r="N163" s="13" t="s">
        <v>453</v>
      </c>
    </row>
    <row r="164" spans="1:14" customFormat="1" ht="45" x14ac:dyDescent="0.25">
      <c r="A164" s="9" t="s">
        <v>301</v>
      </c>
      <c r="B164" s="9" t="s">
        <v>16</v>
      </c>
      <c r="C164" s="9" t="s">
        <v>37</v>
      </c>
      <c r="D164" s="9" t="s">
        <v>444</v>
      </c>
      <c r="E164" s="9" t="s">
        <v>445</v>
      </c>
      <c r="F164" s="9" t="s">
        <v>40</v>
      </c>
      <c r="G164" s="9"/>
      <c r="H164" s="9"/>
      <c r="I164" s="9" t="s">
        <v>306</v>
      </c>
      <c r="J164" s="12"/>
      <c r="K164" s="10"/>
      <c r="L164" s="11">
        <v>46387</v>
      </c>
      <c r="M164" s="11">
        <v>47118</v>
      </c>
      <c r="N164" s="13" t="s">
        <v>453</v>
      </c>
    </row>
    <row r="165" spans="1:14" customFormat="1" ht="39.75" customHeight="1" x14ac:dyDescent="0.25">
      <c r="A165" s="9" t="s">
        <v>301</v>
      </c>
      <c r="B165" s="9" t="s">
        <v>16</v>
      </c>
      <c r="C165" s="9" t="s">
        <v>37</v>
      </c>
      <c r="D165" s="9" t="s">
        <v>444</v>
      </c>
      <c r="E165" s="9" t="s">
        <v>445</v>
      </c>
      <c r="F165" s="9" t="s">
        <v>40</v>
      </c>
      <c r="G165" s="9" t="s">
        <v>463</v>
      </c>
      <c r="H165" s="9" t="s">
        <v>464</v>
      </c>
      <c r="I165" s="9" t="s">
        <v>306</v>
      </c>
      <c r="J165" s="12"/>
      <c r="K165" s="10"/>
      <c r="L165" s="11">
        <v>43976</v>
      </c>
      <c r="M165" s="11">
        <v>45657</v>
      </c>
      <c r="N165" s="13" t="s">
        <v>465</v>
      </c>
    </row>
    <row r="166" spans="1:14" customFormat="1" ht="39" customHeight="1" x14ac:dyDescent="0.25">
      <c r="A166" s="9" t="s">
        <v>301</v>
      </c>
      <c r="B166" s="9" t="s">
        <v>16</v>
      </c>
      <c r="C166" s="9" t="s">
        <v>37</v>
      </c>
      <c r="D166" s="9" t="s">
        <v>444</v>
      </c>
      <c r="E166" s="9" t="s">
        <v>445</v>
      </c>
      <c r="F166" s="9" t="s">
        <v>40</v>
      </c>
      <c r="G166" s="9" t="s">
        <v>463</v>
      </c>
      <c r="H166" s="9" t="s">
        <v>466</v>
      </c>
      <c r="I166" s="9" t="s">
        <v>306</v>
      </c>
      <c r="J166" s="12"/>
      <c r="K166" s="10"/>
      <c r="L166" s="11">
        <v>44699</v>
      </c>
      <c r="M166" s="11">
        <v>45657</v>
      </c>
      <c r="N166" s="13" t="s">
        <v>467</v>
      </c>
    </row>
    <row r="167" spans="1:14" customFormat="1" ht="36" customHeight="1" x14ac:dyDescent="0.25">
      <c r="A167" s="9" t="s">
        <v>301</v>
      </c>
      <c r="B167" s="9" t="s">
        <v>16</v>
      </c>
      <c r="C167" s="9" t="s">
        <v>37</v>
      </c>
      <c r="D167" s="9" t="s">
        <v>444</v>
      </c>
      <c r="E167" s="9" t="s">
        <v>445</v>
      </c>
      <c r="F167" s="9" t="s">
        <v>40</v>
      </c>
      <c r="G167" s="9" t="s">
        <v>463</v>
      </c>
      <c r="H167" s="9" t="s">
        <v>468</v>
      </c>
      <c r="I167" s="9" t="s">
        <v>306</v>
      </c>
      <c r="J167" s="12"/>
      <c r="K167" s="10"/>
      <c r="L167" s="11">
        <v>43976</v>
      </c>
      <c r="M167" s="11">
        <v>45657</v>
      </c>
      <c r="N167" s="13" t="s">
        <v>469</v>
      </c>
    </row>
    <row r="168" spans="1:14" customFormat="1" ht="38.25" customHeight="1" x14ac:dyDescent="0.25">
      <c r="A168" s="9" t="s">
        <v>301</v>
      </c>
      <c r="B168" s="9" t="s">
        <v>16</v>
      </c>
      <c r="C168" s="9" t="s">
        <v>37</v>
      </c>
      <c r="D168" s="9" t="s">
        <v>444</v>
      </c>
      <c r="E168" s="9" t="s">
        <v>445</v>
      </c>
      <c r="F168" s="9" t="s">
        <v>40</v>
      </c>
      <c r="G168" s="9" t="s">
        <v>463</v>
      </c>
      <c r="H168" s="9" t="s">
        <v>470</v>
      </c>
      <c r="I168" s="9" t="s">
        <v>306</v>
      </c>
      <c r="J168" s="12"/>
      <c r="K168" s="10"/>
      <c r="L168" s="11">
        <v>44294</v>
      </c>
      <c r="M168" s="11">
        <v>45657</v>
      </c>
      <c r="N168" s="13" t="s">
        <v>471</v>
      </c>
    </row>
    <row r="169" spans="1:14" customFormat="1" ht="36.75" customHeight="1" x14ac:dyDescent="0.25">
      <c r="A169" s="9" t="s">
        <v>301</v>
      </c>
      <c r="B169" s="9" t="s">
        <v>16</v>
      </c>
      <c r="C169" s="9" t="s">
        <v>37</v>
      </c>
      <c r="D169" s="9" t="s">
        <v>444</v>
      </c>
      <c r="E169" s="9" t="s">
        <v>445</v>
      </c>
      <c r="F169" s="9" t="s">
        <v>40</v>
      </c>
      <c r="G169" s="9" t="s">
        <v>472</v>
      </c>
      <c r="H169" s="9" t="s">
        <v>473</v>
      </c>
      <c r="I169" s="9" t="s">
        <v>306</v>
      </c>
      <c r="J169" s="12"/>
      <c r="K169" s="10"/>
      <c r="L169" s="11">
        <v>45684</v>
      </c>
      <c r="M169" s="11">
        <v>46387</v>
      </c>
      <c r="N169" s="13" t="s">
        <v>474</v>
      </c>
    </row>
    <row r="170" spans="1:14" customFormat="1" ht="43.5" customHeight="1" x14ac:dyDescent="0.25">
      <c r="A170" s="9" t="s">
        <v>301</v>
      </c>
      <c r="B170" s="9" t="s">
        <v>16</v>
      </c>
      <c r="C170" s="9" t="s">
        <v>37</v>
      </c>
      <c r="D170" s="9" t="s">
        <v>444</v>
      </c>
      <c r="E170" s="9" t="s">
        <v>445</v>
      </c>
      <c r="F170" s="9" t="s">
        <v>40</v>
      </c>
      <c r="G170" s="9" t="s">
        <v>472</v>
      </c>
      <c r="H170" s="9" t="s">
        <v>475</v>
      </c>
      <c r="I170" s="9" t="s">
        <v>306</v>
      </c>
      <c r="J170" s="12"/>
      <c r="K170" s="10"/>
      <c r="L170" s="11">
        <v>45791</v>
      </c>
      <c r="M170" s="11">
        <v>46387</v>
      </c>
      <c r="N170" s="13" t="s">
        <v>476</v>
      </c>
    </row>
    <row r="171" spans="1:14" customFormat="1" ht="45" x14ac:dyDescent="0.25">
      <c r="A171" s="9" t="s">
        <v>301</v>
      </c>
      <c r="B171" s="9" t="s">
        <v>16</v>
      </c>
      <c r="C171" s="9" t="s">
        <v>37</v>
      </c>
      <c r="D171" s="9" t="s">
        <v>444</v>
      </c>
      <c r="E171" s="9" t="s">
        <v>445</v>
      </c>
      <c r="F171" s="9" t="s">
        <v>40</v>
      </c>
      <c r="G171" s="9"/>
      <c r="H171" s="9"/>
      <c r="I171" s="9" t="s">
        <v>306</v>
      </c>
      <c r="J171" s="12"/>
      <c r="K171" s="10"/>
      <c r="L171" s="11">
        <v>45382</v>
      </c>
      <c r="M171" s="11">
        <v>46387</v>
      </c>
      <c r="N171" s="13" t="s">
        <v>453</v>
      </c>
    </row>
    <row r="172" spans="1:14" customFormat="1" ht="45" x14ac:dyDescent="0.25">
      <c r="A172" s="9" t="s">
        <v>301</v>
      </c>
      <c r="B172" s="9" t="s">
        <v>52</v>
      </c>
      <c r="C172" s="9" t="s">
        <v>347</v>
      </c>
      <c r="D172" s="9" t="s">
        <v>477</v>
      </c>
      <c r="E172" s="9" t="s">
        <v>445</v>
      </c>
      <c r="F172" s="9" t="s">
        <v>40</v>
      </c>
      <c r="G172" s="9" t="s">
        <v>477</v>
      </c>
      <c r="H172" s="9"/>
      <c r="I172" s="9" t="s">
        <v>306</v>
      </c>
      <c r="J172" s="12">
        <v>11000000</v>
      </c>
      <c r="K172" s="10">
        <v>10450000</v>
      </c>
      <c r="L172" s="11">
        <v>45611</v>
      </c>
      <c r="M172" s="11">
        <v>46067</v>
      </c>
      <c r="N172" s="13" t="s">
        <v>478</v>
      </c>
    </row>
    <row r="173" spans="1:14" customFormat="1" ht="45" x14ac:dyDescent="0.25">
      <c r="A173" s="9" t="s">
        <v>301</v>
      </c>
      <c r="B173" s="9" t="s">
        <v>52</v>
      </c>
      <c r="C173" s="9" t="s">
        <v>347</v>
      </c>
      <c r="D173" s="9" t="s">
        <v>479</v>
      </c>
      <c r="E173" s="9" t="s">
        <v>445</v>
      </c>
      <c r="F173" s="9" t="s">
        <v>40</v>
      </c>
      <c r="G173" s="9" t="s">
        <v>479</v>
      </c>
      <c r="H173" s="9"/>
      <c r="I173" s="9" t="s">
        <v>306</v>
      </c>
      <c r="J173" s="12">
        <v>11000000</v>
      </c>
      <c r="K173" s="10">
        <v>10450000</v>
      </c>
      <c r="L173" s="11">
        <v>45611</v>
      </c>
      <c r="M173" s="11">
        <v>45942</v>
      </c>
      <c r="N173" s="13" t="s">
        <v>480</v>
      </c>
    </row>
    <row r="174" spans="1:14" customFormat="1" ht="45" x14ac:dyDescent="0.25">
      <c r="A174" s="9" t="s">
        <v>301</v>
      </c>
      <c r="B174" s="9" t="s">
        <v>52</v>
      </c>
      <c r="C174" s="9" t="s">
        <v>347</v>
      </c>
      <c r="D174" s="9" t="s">
        <v>481</v>
      </c>
      <c r="E174" s="9" t="s">
        <v>445</v>
      </c>
      <c r="F174" s="9" t="s">
        <v>40</v>
      </c>
      <c r="G174" s="9" t="s">
        <v>481</v>
      </c>
      <c r="H174" s="9"/>
      <c r="I174" s="9" t="s">
        <v>306</v>
      </c>
      <c r="J174" s="12">
        <v>2270765</v>
      </c>
      <c r="K174" s="10">
        <v>2157227</v>
      </c>
      <c r="L174" s="11">
        <v>45611</v>
      </c>
      <c r="M174" s="11">
        <v>45953</v>
      </c>
      <c r="N174" s="13" t="s">
        <v>482</v>
      </c>
    </row>
    <row r="175" spans="1:14" customFormat="1" ht="45" x14ac:dyDescent="0.25">
      <c r="A175" s="9" t="s">
        <v>301</v>
      </c>
      <c r="B175" s="9" t="s">
        <v>52</v>
      </c>
      <c r="C175" s="9" t="s">
        <v>347</v>
      </c>
      <c r="D175" s="9" t="s">
        <v>481</v>
      </c>
      <c r="E175" s="9" t="s">
        <v>445</v>
      </c>
      <c r="F175" s="9" t="s">
        <v>40</v>
      </c>
      <c r="G175" s="9" t="s">
        <v>481</v>
      </c>
      <c r="H175" s="9"/>
      <c r="I175" s="9" t="s">
        <v>306</v>
      </c>
      <c r="J175" s="12"/>
      <c r="K175" s="10"/>
      <c r="L175" s="11"/>
      <c r="M175" s="11"/>
      <c r="N175" s="13" t="s">
        <v>483</v>
      </c>
    </row>
    <row r="176" spans="1:14" customFormat="1" ht="45" x14ac:dyDescent="0.25">
      <c r="A176" s="9" t="s">
        <v>301</v>
      </c>
      <c r="B176" s="9" t="s">
        <v>52</v>
      </c>
      <c r="C176" s="9" t="s">
        <v>347</v>
      </c>
      <c r="D176" s="9" t="s">
        <v>484</v>
      </c>
      <c r="E176" s="9" t="s">
        <v>445</v>
      </c>
      <c r="F176" s="9" t="s">
        <v>40</v>
      </c>
      <c r="G176" s="9" t="s">
        <v>484</v>
      </c>
      <c r="H176" s="9"/>
      <c r="I176" s="9" t="s">
        <v>306</v>
      </c>
      <c r="J176" s="12">
        <v>4000000</v>
      </c>
      <c r="K176" s="10">
        <v>3800000</v>
      </c>
      <c r="L176" s="11">
        <v>45991</v>
      </c>
      <c r="M176" s="11">
        <v>46388</v>
      </c>
      <c r="N176" s="13" t="s">
        <v>453</v>
      </c>
    </row>
    <row r="177" spans="1:14" customFormat="1" ht="45" x14ac:dyDescent="0.25">
      <c r="A177" s="9" t="s">
        <v>301</v>
      </c>
      <c r="B177" s="9" t="s">
        <v>52</v>
      </c>
      <c r="C177" s="9" t="s">
        <v>347</v>
      </c>
      <c r="D177" s="9" t="s">
        <v>485</v>
      </c>
      <c r="E177" s="9" t="s">
        <v>445</v>
      </c>
      <c r="F177" s="9" t="s">
        <v>40</v>
      </c>
      <c r="G177" s="9" t="s">
        <v>485</v>
      </c>
      <c r="H177" s="9"/>
      <c r="I177" s="9" t="s">
        <v>306</v>
      </c>
      <c r="J177" s="12">
        <v>1000000</v>
      </c>
      <c r="K177" s="10">
        <v>950000</v>
      </c>
      <c r="L177" s="11">
        <v>45991</v>
      </c>
      <c r="M177" s="11">
        <v>46388</v>
      </c>
      <c r="N177" s="13" t="s">
        <v>453</v>
      </c>
    </row>
    <row r="178" spans="1:14" customFormat="1" ht="45" customHeight="1" x14ac:dyDescent="0.25">
      <c r="A178" s="9" t="s">
        <v>301</v>
      </c>
      <c r="B178" s="9" t="s">
        <v>16</v>
      </c>
      <c r="C178" s="9" t="s">
        <v>17</v>
      </c>
      <c r="D178" s="9" t="s">
        <v>486</v>
      </c>
      <c r="E178" s="9" t="s">
        <v>487</v>
      </c>
      <c r="F178" s="9" t="s">
        <v>322</v>
      </c>
      <c r="G178" s="9" t="s">
        <v>488</v>
      </c>
      <c r="H178" s="9" t="s">
        <v>489</v>
      </c>
      <c r="I178" s="9" t="s">
        <v>306</v>
      </c>
      <c r="J178" s="12">
        <v>20213006.41</v>
      </c>
      <c r="K178" s="10">
        <v>12127803.846000001</v>
      </c>
      <c r="L178" s="11">
        <v>44250</v>
      </c>
      <c r="M178" s="11">
        <v>44316</v>
      </c>
      <c r="N178" s="13" t="s">
        <v>490</v>
      </c>
    </row>
    <row r="179" spans="1:14" customFormat="1" ht="42.75" customHeight="1" x14ac:dyDescent="0.25">
      <c r="A179" s="9" t="s">
        <v>301</v>
      </c>
      <c r="B179" s="9" t="s">
        <v>16</v>
      </c>
      <c r="C179" s="9" t="s">
        <v>17</v>
      </c>
      <c r="D179" s="9" t="s">
        <v>486</v>
      </c>
      <c r="E179" s="9" t="s">
        <v>487</v>
      </c>
      <c r="F179" s="9" t="s">
        <v>322</v>
      </c>
      <c r="G179" s="9" t="s">
        <v>491</v>
      </c>
      <c r="H179" s="9" t="s">
        <v>489</v>
      </c>
      <c r="I179" s="9" t="s">
        <v>306</v>
      </c>
      <c r="J179" s="12">
        <v>20800000</v>
      </c>
      <c r="K179" s="10">
        <v>12480000</v>
      </c>
      <c r="L179" s="11">
        <v>44649</v>
      </c>
      <c r="M179" s="11">
        <v>44712</v>
      </c>
      <c r="N179" s="13" t="s">
        <v>490</v>
      </c>
    </row>
    <row r="180" spans="1:14" customFormat="1" ht="42" customHeight="1" x14ac:dyDescent="0.25">
      <c r="A180" s="9" t="s">
        <v>301</v>
      </c>
      <c r="B180" s="9" t="s">
        <v>16</v>
      </c>
      <c r="C180" s="9" t="s">
        <v>17</v>
      </c>
      <c r="D180" s="9" t="s">
        <v>486</v>
      </c>
      <c r="E180" s="9" t="s">
        <v>487</v>
      </c>
      <c r="F180" s="9" t="s">
        <v>322</v>
      </c>
      <c r="G180" s="9" t="s">
        <v>492</v>
      </c>
      <c r="H180" s="9" t="s">
        <v>489</v>
      </c>
      <c r="I180" s="9" t="s">
        <v>306</v>
      </c>
      <c r="J180" s="12">
        <v>20000000</v>
      </c>
      <c r="K180" s="10">
        <v>12000000</v>
      </c>
      <c r="L180" s="11">
        <v>44966</v>
      </c>
      <c r="M180" s="11">
        <v>45002</v>
      </c>
      <c r="N180" s="13" t="s">
        <v>490</v>
      </c>
    </row>
    <row r="181" spans="1:14" customFormat="1" ht="38.25" customHeight="1" x14ac:dyDescent="0.25">
      <c r="A181" s="9" t="s">
        <v>301</v>
      </c>
      <c r="B181" s="9" t="s">
        <v>16</v>
      </c>
      <c r="C181" s="9" t="s">
        <v>17</v>
      </c>
      <c r="D181" s="9" t="s">
        <v>486</v>
      </c>
      <c r="E181" s="9" t="s">
        <v>487</v>
      </c>
      <c r="F181" s="9" t="s">
        <v>322</v>
      </c>
      <c r="G181" s="9" t="s">
        <v>493</v>
      </c>
      <c r="H181" s="9" t="s">
        <v>489</v>
      </c>
      <c r="I181" s="9" t="s">
        <v>306</v>
      </c>
      <c r="J181" s="12">
        <v>20000000</v>
      </c>
      <c r="K181" s="10">
        <v>12000000</v>
      </c>
      <c r="L181" s="11">
        <v>45338</v>
      </c>
      <c r="M181" s="11">
        <v>45380</v>
      </c>
      <c r="N181" s="13" t="s">
        <v>490</v>
      </c>
    </row>
    <row r="182" spans="1:14" customFormat="1" ht="47.25" customHeight="1" x14ac:dyDescent="0.25">
      <c r="A182" s="9" t="s">
        <v>301</v>
      </c>
      <c r="B182" s="9" t="s">
        <v>52</v>
      </c>
      <c r="C182" s="9" t="s">
        <v>131</v>
      </c>
      <c r="D182" s="9" t="s">
        <v>494</v>
      </c>
      <c r="E182" s="9" t="s">
        <v>487</v>
      </c>
      <c r="F182" s="9" t="s">
        <v>322</v>
      </c>
      <c r="G182" s="9" t="s">
        <v>495</v>
      </c>
      <c r="H182" s="9" t="s">
        <v>496</v>
      </c>
      <c r="I182" s="9" t="s">
        <v>306</v>
      </c>
      <c r="J182" s="12">
        <v>850000</v>
      </c>
      <c r="K182" s="10">
        <v>510000</v>
      </c>
      <c r="L182" s="11">
        <v>44769</v>
      </c>
      <c r="M182" s="11">
        <v>44869</v>
      </c>
      <c r="N182" s="13" t="s">
        <v>497</v>
      </c>
    </row>
    <row r="183" spans="1:14" customFormat="1" ht="45" customHeight="1" x14ac:dyDescent="0.25">
      <c r="A183" s="9" t="s">
        <v>301</v>
      </c>
      <c r="B183" s="9" t="s">
        <v>16</v>
      </c>
      <c r="C183" s="9" t="s">
        <v>37</v>
      </c>
      <c r="D183" s="9" t="s">
        <v>498</v>
      </c>
      <c r="E183" s="9" t="s">
        <v>487</v>
      </c>
      <c r="F183" s="9" t="s">
        <v>322</v>
      </c>
      <c r="G183" s="9" t="s">
        <v>499</v>
      </c>
      <c r="H183" s="9" t="s">
        <v>500</v>
      </c>
      <c r="I183" s="9" t="s">
        <v>306</v>
      </c>
      <c r="J183" s="12">
        <v>12000000</v>
      </c>
      <c r="K183" s="10">
        <v>7200000</v>
      </c>
      <c r="L183" s="11">
        <v>44238</v>
      </c>
      <c r="M183" s="11">
        <v>44265</v>
      </c>
      <c r="N183" s="13" t="s">
        <v>501</v>
      </c>
    </row>
    <row r="184" spans="1:14" customFormat="1" ht="42" customHeight="1" x14ac:dyDescent="0.25">
      <c r="A184" s="9" t="s">
        <v>301</v>
      </c>
      <c r="B184" s="9" t="s">
        <v>16</v>
      </c>
      <c r="C184" s="9" t="s">
        <v>17</v>
      </c>
      <c r="D184" s="9" t="s">
        <v>502</v>
      </c>
      <c r="E184" s="9" t="s">
        <v>487</v>
      </c>
      <c r="F184" s="9" t="s">
        <v>322</v>
      </c>
      <c r="G184" s="9" t="s">
        <v>503</v>
      </c>
      <c r="H184" s="9" t="s">
        <v>500</v>
      </c>
      <c r="I184" s="9" t="s">
        <v>306</v>
      </c>
      <c r="J184" s="12">
        <v>8000000</v>
      </c>
      <c r="K184" s="10">
        <v>4800000</v>
      </c>
      <c r="L184" s="11">
        <v>44238</v>
      </c>
      <c r="M184" s="11">
        <v>44264</v>
      </c>
      <c r="N184" s="13" t="s">
        <v>501</v>
      </c>
    </row>
    <row r="185" spans="1:14" customFormat="1" ht="45.75" customHeight="1" x14ac:dyDescent="0.25">
      <c r="A185" s="9" t="s">
        <v>301</v>
      </c>
      <c r="B185" s="9" t="s">
        <v>16</v>
      </c>
      <c r="C185" s="9" t="s">
        <v>17</v>
      </c>
      <c r="D185" s="9" t="s">
        <v>504</v>
      </c>
      <c r="E185" s="9" t="s">
        <v>487</v>
      </c>
      <c r="F185" s="9" t="s">
        <v>322</v>
      </c>
      <c r="G185" s="9" t="s">
        <v>505</v>
      </c>
      <c r="H185" s="9" t="s">
        <v>506</v>
      </c>
      <c r="I185" s="9" t="s">
        <v>306</v>
      </c>
      <c r="J185" s="12">
        <v>4500000</v>
      </c>
      <c r="K185" s="10">
        <v>2700000</v>
      </c>
      <c r="L185" s="11">
        <v>44603</v>
      </c>
      <c r="M185" s="11">
        <v>44266</v>
      </c>
      <c r="N185" s="13" t="s">
        <v>501</v>
      </c>
    </row>
    <row r="186" spans="1:14" customFormat="1" ht="44.25" customHeight="1" x14ac:dyDescent="0.25">
      <c r="A186" s="9" t="s">
        <v>301</v>
      </c>
      <c r="B186" s="9" t="s">
        <v>16</v>
      </c>
      <c r="C186" s="9" t="s">
        <v>37</v>
      </c>
      <c r="D186" s="9" t="s">
        <v>507</v>
      </c>
      <c r="E186" s="9" t="s">
        <v>487</v>
      </c>
      <c r="F186" s="9" t="s">
        <v>322</v>
      </c>
      <c r="G186" s="9" t="s">
        <v>499</v>
      </c>
      <c r="H186" s="9" t="s">
        <v>500</v>
      </c>
      <c r="I186" s="9" t="s">
        <v>306</v>
      </c>
      <c r="J186" s="12">
        <v>8000000</v>
      </c>
      <c r="K186" s="10">
        <v>4800000</v>
      </c>
      <c r="L186" s="11">
        <v>44573</v>
      </c>
      <c r="M186" s="11">
        <v>44623</v>
      </c>
      <c r="N186" s="13" t="s">
        <v>501</v>
      </c>
    </row>
    <row r="187" spans="1:14" customFormat="1" ht="42" customHeight="1" x14ac:dyDescent="0.25">
      <c r="A187" s="9" t="s">
        <v>301</v>
      </c>
      <c r="B187" s="9" t="s">
        <v>16</v>
      </c>
      <c r="C187" s="9" t="s">
        <v>17</v>
      </c>
      <c r="D187" s="9" t="s">
        <v>508</v>
      </c>
      <c r="E187" s="9" t="s">
        <v>487</v>
      </c>
      <c r="F187" s="9" t="s">
        <v>322</v>
      </c>
      <c r="G187" s="9" t="s">
        <v>509</v>
      </c>
      <c r="H187" s="9" t="s">
        <v>500</v>
      </c>
      <c r="I187" s="9" t="s">
        <v>306</v>
      </c>
      <c r="J187" s="12">
        <v>10000000</v>
      </c>
      <c r="K187" s="10">
        <v>6000000</v>
      </c>
      <c r="L187" s="11">
        <v>44586</v>
      </c>
      <c r="M187" s="11">
        <v>44622</v>
      </c>
      <c r="N187" s="13" t="s">
        <v>501</v>
      </c>
    </row>
    <row r="188" spans="1:14" customFormat="1" ht="39.75" customHeight="1" x14ac:dyDescent="0.25">
      <c r="A188" s="9" t="s">
        <v>301</v>
      </c>
      <c r="B188" s="9" t="s">
        <v>16</v>
      </c>
      <c r="C188" s="9" t="s">
        <v>17</v>
      </c>
      <c r="D188" s="9" t="s">
        <v>510</v>
      </c>
      <c r="E188" s="9" t="s">
        <v>487</v>
      </c>
      <c r="F188" s="9" t="s">
        <v>322</v>
      </c>
      <c r="G188" s="9" t="s">
        <v>505</v>
      </c>
      <c r="H188" s="9" t="s">
        <v>506</v>
      </c>
      <c r="I188" s="9" t="s">
        <v>306</v>
      </c>
      <c r="J188" s="12">
        <v>5500000</v>
      </c>
      <c r="K188" s="10">
        <v>3300000</v>
      </c>
      <c r="L188" s="11">
        <v>44586</v>
      </c>
      <c r="M188" s="11">
        <v>44622</v>
      </c>
      <c r="N188" s="13" t="s">
        <v>501</v>
      </c>
    </row>
    <row r="189" spans="1:14" customFormat="1" ht="41.25" customHeight="1" x14ac:dyDescent="0.25">
      <c r="A189" s="9" t="s">
        <v>301</v>
      </c>
      <c r="B189" s="9" t="s">
        <v>16</v>
      </c>
      <c r="C189" s="9" t="s">
        <v>37</v>
      </c>
      <c r="D189" s="9" t="s">
        <v>511</v>
      </c>
      <c r="E189" s="9" t="s">
        <v>487</v>
      </c>
      <c r="F189" s="9" t="s">
        <v>322</v>
      </c>
      <c r="G189" s="9" t="s">
        <v>499</v>
      </c>
      <c r="H189" s="9" t="s">
        <v>500</v>
      </c>
      <c r="I189" s="9" t="s">
        <v>306</v>
      </c>
      <c r="J189" s="12">
        <v>8000000</v>
      </c>
      <c r="K189" s="10">
        <v>4800000</v>
      </c>
      <c r="L189" s="11">
        <v>44923</v>
      </c>
      <c r="M189" s="11">
        <v>44987</v>
      </c>
      <c r="N189" s="13" t="s">
        <v>501</v>
      </c>
    </row>
    <row r="190" spans="1:14" customFormat="1" ht="42.75" customHeight="1" x14ac:dyDescent="0.25">
      <c r="A190" s="9" t="s">
        <v>301</v>
      </c>
      <c r="B190" s="9" t="s">
        <v>16</v>
      </c>
      <c r="C190" s="9" t="s">
        <v>17</v>
      </c>
      <c r="D190" s="9" t="s">
        <v>512</v>
      </c>
      <c r="E190" s="9" t="s">
        <v>487</v>
      </c>
      <c r="F190" s="9" t="s">
        <v>322</v>
      </c>
      <c r="G190" s="9" t="s">
        <v>509</v>
      </c>
      <c r="H190" s="9" t="s">
        <v>500</v>
      </c>
      <c r="I190" s="9" t="s">
        <v>306</v>
      </c>
      <c r="J190" s="12">
        <v>10000000</v>
      </c>
      <c r="K190" s="10">
        <v>6000000</v>
      </c>
      <c r="L190" s="11">
        <v>44988</v>
      </c>
      <c r="M190" s="11">
        <v>45028</v>
      </c>
      <c r="N190" s="13" t="s">
        <v>501</v>
      </c>
    </row>
    <row r="191" spans="1:14" customFormat="1" ht="42" customHeight="1" x14ac:dyDescent="0.25">
      <c r="A191" s="9" t="s">
        <v>301</v>
      </c>
      <c r="B191" s="9" t="s">
        <v>16</v>
      </c>
      <c r="C191" s="9" t="s">
        <v>17</v>
      </c>
      <c r="D191" s="9" t="s">
        <v>513</v>
      </c>
      <c r="E191" s="9" t="s">
        <v>487</v>
      </c>
      <c r="F191" s="9" t="s">
        <v>322</v>
      </c>
      <c r="G191" s="9" t="s">
        <v>505</v>
      </c>
      <c r="H191" s="9" t="s">
        <v>506</v>
      </c>
      <c r="I191" s="9" t="s">
        <v>306</v>
      </c>
      <c r="J191" s="12">
        <v>6750000</v>
      </c>
      <c r="K191" s="10">
        <v>4050000</v>
      </c>
      <c r="L191" s="11">
        <v>44958</v>
      </c>
      <c r="M191" s="11">
        <v>44999</v>
      </c>
      <c r="N191" s="13" t="s">
        <v>501</v>
      </c>
    </row>
    <row r="192" spans="1:14" customFormat="1" ht="41.25" customHeight="1" x14ac:dyDescent="0.25">
      <c r="A192" s="9" t="s">
        <v>301</v>
      </c>
      <c r="B192" s="9" t="s">
        <v>16</v>
      </c>
      <c r="C192" s="9" t="s">
        <v>17</v>
      </c>
      <c r="D192" s="9" t="s">
        <v>514</v>
      </c>
      <c r="E192" s="9" t="s">
        <v>487</v>
      </c>
      <c r="F192" s="9" t="s">
        <v>322</v>
      </c>
      <c r="G192" s="9" t="s">
        <v>503</v>
      </c>
      <c r="H192" s="9" t="s">
        <v>500</v>
      </c>
      <c r="I192" s="9" t="s">
        <v>306</v>
      </c>
      <c r="J192" s="12">
        <v>11803047.56666667</v>
      </c>
      <c r="K192" s="10">
        <v>7081828.54</v>
      </c>
      <c r="L192" s="11">
        <v>45300</v>
      </c>
      <c r="M192" s="11">
        <v>46114</v>
      </c>
      <c r="N192" s="13" t="s">
        <v>501</v>
      </c>
    </row>
    <row r="193" spans="1:14" customFormat="1" ht="41.25" customHeight="1" x14ac:dyDescent="0.25">
      <c r="A193" s="9" t="s">
        <v>301</v>
      </c>
      <c r="B193" s="9" t="s">
        <v>16</v>
      </c>
      <c r="C193" s="9" t="s">
        <v>37</v>
      </c>
      <c r="D193" s="9" t="s">
        <v>515</v>
      </c>
      <c r="E193" s="9" t="s">
        <v>487</v>
      </c>
      <c r="F193" s="9" t="s">
        <v>322</v>
      </c>
      <c r="G193" s="9" t="s">
        <v>499</v>
      </c>
      <c r="H193" s="9" t="s">
        <v>500</v>
      </c>
      <c r="I193" s="9" t="s">
        <v>306</v>
      </c>
      <c r="J193" s="12">
        <v>6000000</v>
      </c>
      <c r="K193" s="10">
        <v>3600000</v>
      </c>
      <c r="L193" s="11">
        <v>45300</v>
      </c>
      <c r="M193" s="11">
        <v>45932</v>
      </c>
      <c r="N193" s="13" t="s">
        <v>501</v>
      </c>
    </row>
    <row r="194" spans="1:14" customFormat="1" ht="44.25" customHeight="1" x14ac:dyDescent="0.25">
      <c r="A194" s="9" t="s">
        <v>301</v>
      </c>
      <c r="B194" s="9" t="s">
        <v>16</v>
      </c>
      <c r="C194" s="9" t="s">
        <v>17</v>
      </c>
      <c r="D194" s="9" t="s">
        <v>516</v>
      </c>
      <c r="E194" s="9" t="s">
        <v>487</v>
      </c>
      <c r="F194" s="9" t="s">
        <v>322</v>
      </c>
      <c r="G194" s="9" t="s">
        <v>505</v>
      </c>
      <c r="H194" s="9" t="s">
        <v>506</v>
      </c>
      <c r="I194" s="9" t="s">
        <v>306</v>
      </c>
      <c r="J194" s="12">
        <v>5500000</v>
      </c>
      <c r="K194" s="10">
        <v>3300000</v>
      </c>
      <c r="L194" s="11">
        <v>45300</v>
      </c>
      <c r="M194" s="11">
        <v>46114</v>
      </c>
      <c r="N194" s="13" t="s">
        <v>501</v>
      </c>
    </row>
    <row r="195" spans="1:14" customFormat="1" ht="45.75" customHeight="1" x14ac:dyDescent="0.25">
      <c r="A195" s="9" t="s">
        <v>301</v>
      </c>
      <c r="B195" s="9" t="s">
        <v>52</v>
      </c>
      <c r="C195" s="9" t="s">
        <v>131</v>
      </c>
      <c r="D195" s="9" t="s">
        <v>517</v>
      </c>
      <c r="E195" s="9" t="s">
        <v>487</v>
      </c>
      <c r="F195" s="9" t="s">
        <v>322</v>
      </c>
      <c r="G195" s="9" t="s">
        <v>495</v>
      </c>
      <c r="H195" s="9" t="s">
        <v>496</v>
      </c>
      <c r="I195" s="9" t="s">
        <v>306</v>
      </c>
      <c r="J195" s="12">
        <v>750000</v>
      </c>
      <c r="K195" s="10">
        <v>450000</v>
      </c>
      <c r="L195" s="11">
        <v>45128</v>
      </c>
      <c r="M195" s="11">
        <v>45233</v>
      </c>
      <c r="N195" s="13" t="s">
        <v>497</v>
      </c>
    </row>
    <row r="196" spans="1:14" customFormat="1" ht="39" customHeight="1" x14ac:dyDescent="0.25">
      <c r="A196" s="9" t="s">
        <v>301</v>
      </c>
      <c r="B196" s="9" t="s">
        <v>52</v>
      </c>
      <c r="C196" s="9" t="s">
        <v>131</v>
      </c>
      <c r="D196" s="9" t="s">
        <v>518</v>
      </c>
      <c r="E196" s="9" t="s">
        <v>487</v>
      </c>
      <c r="F196" s="9" t="s">
        <v>322</v>
      </c>
      <c r="G196" s="9" t="s">
        <v>519</v>
      </c>
      <c r="H196" s="9" t="s">
        <v>520</v>
      </c>
      <c r="I196" s="9" t="s">
        <v>306</v>
      </c>
      <c r="J196" s="12">
        <v>9100000</v>
      </c>
      <c r="K196" s="10">
        <v>5460000</v>
      </c>
      <c r="L196" s="11">
        <v>44331</v>
      </c>
      <c r="M196" s="11">
        <v>44368</v>
      </c>
      <c r="N196" s="13" t="s">
        <v>497</v>
      </c>
    </row>
    <row r="197" spans="1:14" customFormat="1" ht="42.75" customHeight="1" x14ac:dyDescent="0.25">
      <c r="A197" s="9" t="s">
        <v>301</v>
      </c>
      <c r="B197" s="9" t="s">
        <v>52</v>
      </c>
      <c r="C197" s="9" t="s">
        <v>131</v>
      </c>
      <c r="D197" s="9" t="s">
        <v>521</v>
      </c>
      <c r="E197" s="9" t="s">
        <v>487</v>
      </c>
      <c r="F197" s="9" t="s">
        <v>322</v>
      </c>
      <c r="G197" s="9" t="s">
        <v>522</v>
      </c>
      <c r="H197" s="9" t="s">
        <v>523</v>
      </c>
      <c r="I197" s="9" t="s">
        <v>306</v>
      </c>
      <c r="J197" s="12">
        <v>5000000</v>
      </c>
      <c r="K197" s="10">
        <v>3000000</v>
      </c>
      <c r="L197" s="11">
        <v>45085</v>
      </c>
      <c r="M197" s="11">
        <v>45132</v>
      </c>
      <c r="N197" s="13" t="s">
        <v>497</v>
      </c>
    </row>
    <row r="198" spans="1:14" customFormat="1" ht="38.25" customHeight="1" x14ac:dyDescent="0.25">
      <c r="A198" s="9" t="s">
        <v>301</v>
      </c>
      <c r="B198" s="9" t="s">
        <v>52</v>
      </c>
      <c r="C198" s="9" t="s">
        <v>53</v>
      </c>
      <c r="D198" s="9" t="s">
        <v>524</v>
      </c>
      <c r="E198" s="9" t="s">
        <v>487</v>
      </c>
      <c r="F198" s="9" t="s">
        <v>322</v>
      </c>
      <c r="G198" s="9" t="s">
        <v>525</v>
      </c>
      <c r="H198" s="9" t="s">
        <v>526</v>
      </c>
      <c r="I198" s="9" t="s">
        <v>306</v>
      </c>
      <c r="J198" s="12">
        <v>1500000</v>
      </c>
      <c r="K198" s="10">
        <v>900000</v>
      </c>
      <c r="L198" s="11">
        <v>44888</v>
      </c>
      <c r="M198" s="11">
        <v>45230</v>
      </c>
      <c r="N198" s="13" t="s">
        <v>527</v>
      </c>
    </row>
    <row r="199" spans="1:14" customFormat="1" ht="45" x14ac:dyDescent="0.25">
      <c r="A199" s="9" t="s">
        <v>301</v>
      </c>
      <c r="B199" s="9" t="s">
        <v>52</v>
      </c>
      <c r="C199" s="9" t="s">
        <v>53</v>
      </c>
      <c r="D199" s="9" t="s">
        <v>528</v>
      </c>
      <c r="E199" s="9" t="s">
        <v>487</v>
      </c>
      <c r="F199" s="9" t="s">
        <v>322</v>
      </c>
      <c r="G199" s="9" t="s">
        <v>525</v>
      </c>
      <c r="H199" s="9" t="s">
        <v>529</v>
      </c>
      <c r="I199" s="9" t="s">
        <v>306</v>
      </c>
      <c r="J199" s="12">
        <v>2000000</v>
      </c>
      <c r="K199" s="10">
        <v>1200000</v>
      </c>
      <c r="L199" s="11">
        <v>45377</v>
      </c>
      <c r="M199" s="11">
        <v>45596</v>
      </c>
      <c r="N199" s="13" t="s">
        <v>530</v>
      </c>
    </row>
    <row r="200" spans="1:14" customFormat="1" ht="42.75" customHeight="1" x14ac:dyDescent="0.25">
      <c r="A200" s="9" t="s">
        <v>301</v>
      </c>
      <c r="B200" s="9" t="s">
        <v>52</v>
      </c>
      <c r="C200" s="9" t="s">
        <v>200</v>
      </c>
      <c r="D200" s="9" t="s">
        <v>531</v>
      </c>
      <c r="E200" s="9" t="s">
        <v>487</v>
      </c>
      <c r="F200" s="9" t="s">
        <v>322</v>
      </c>
      <c r="G200" s="9" t="s">
        <v>532</v>
      </c>
      <c r="H200" s="9" t="s">
        <v>533</v>
      </c>
      <c r="I200" s="9" t="s">
        <v>306</v>
      </c>
      <c r="J200" s="12">
        <v>2250000</v>
      </c>
      <c r="K200" s="10">
        <v>1350000</v>
      </c>
      <c r="L200" s="11">
        <v>44406</v>
      </c>
      <c r="M200" s="11">
        <v>44469</v>
      </c>
      <c r="N200" s="13" t="s">
        <v>534</v>
      </c>
    </row>
    <row r="201" spans="1:14" customFormat="1" ht="41.25" customHeight="1" x14ac:dyDescent="0.25">
      <c r="A201" s="9" t="s">
        <v>301</v>
      </c>
      <c r="B201" s="9" t="s">
        <v>52</v>
      </c>
      <c r="C201" s="9" t="s">
        <v>200</v>
      </c>
      <c r="D201" s="9" t="s">
        <v>535</v>
      </c>
      <c r="E201" s="9" t="s">
        <v>487</v>
      </c>
      <c r="F201" s="9" t="s">
        <v>322</v>
      </c>
      <c r="G201" s="9" t="s">
        <v>536</v>
      </c>
      <c r="H201" s="9" t="s">
        <v>537</v>
      </c>
      <c r="I201" s="9" t="s">
        <v>306</v>
      </c>
      <c r="J201" s="12">
        <v>3000000</v>
      </c>
      <c r="K201" s="10">
        <v>1800000</v>
      </c>
      <c r="L201" s="11">
        <v>44897</v>
      </c>
      <c r="M201" s="11">
        <v>44985</v>
      </c>
      <c r="N201" s="13" t="s">
        <v>538</v>
      </c>
    </row>
    <row r="202" spans="1:14" customFormat="1" ht="38.25" customHeight="1" x14ac:dyDescent="0.25">
      <c r="A202" s="9" t="s">
        <v>301</v>
      </c>
      <c r="B202" s="9" t="s">
        <v>52</v>
      </c>
      <c r="C202" s="9" t="s">
        <v>200</v>
      </c>
      <c r="D202" s="9" t="s">
        <v>539</v>
      </c>
      <c r="E202" s="9" t="s">
        <v>487</v>
      </c>
      <c r="F202" s="9" t="s">
        <v>322</v>
      </c>
      <c r="G202" s="9" t="s">
        <v>536</v>
      </c>
      <c r="H202" s="9" t="s">
        <v>537</v>
      </c>
      <c r="I202" s="9" t="s">
        <v>306</v>
      </c>
      <c r="J202" s="12">
        <v>3000000</v>
      </c>
      <c r="K202" s="10">
        <v>1800000</v>
      </c>
      <c r="L202" s="11">
        <v>45280</v>
      </c>
      <c r="M202" s="11">
        <v>45350</v>
      </c>
      <c r="N202" s="13" t="s">
        <v>530</v>
      </c>
    </row>
    <row r="203" spans="1:14" customFormat="1" ht="38.25" customHeight="1" x14ac:dyDescent="0.25">
      <c r="A203" s="9" t="s">
        <v>301</v>
      </c>
      <c r="B203" s="9" t="s">
        <v>52</v>
      </c>
      <c r="C203" s="9" t="s">
        <v>200</v>
      </c>
      <c r="D203" s="9" t="s">
        <v>540</v>
      </c>
      <c r="E203" s="9" t="s">
        <v>487</v>
      </c>
      <c r="F203" s="9" t="s">
        <v>322</v>
      </c>
      <c r="G203" s="9" t="s">
        <v>536</v>
      </c>
      <c r="H203" s="9" t="s">
        <v>537</v>
      </c>
      <c r="I203" s="9" t="s">
        <v>306</v>
      </c>
      <c r="J203" s="12">
        <v>3000000</v>
      </c>
      <c r="K203" s="10">
        <v>1800000</v>
      </c>
      <c r="L203" s="11">
        <v>45567</v>
      </c>
      <c r="M203" s="11">
        <v>45280</v>
      </c>
      <c r="N203" s="13" t="s">
        <v>530</v>
      </c>
    </row>
    <row r="204" spans="1:14" customFormat="1" ht="51" customHeight="1" x14ac:dyDescent="0.25">
      <c r="A204" s="9" t="s">
        <v>301</v>
      </c>
      <c r="B204" s="9" t="s">
        <v>16</v>
      </c>
      <c r="C204" s="9" t="s">
        <v>30</v>
      </c>
      <c r="D204" s="9" t="s">
        <v>541</v>
      </c>
      <c r="E204" s="9" t="s">
        <v>487</v>
      </c>
      <c r="F204" s="9" t="s">
        <v>322</v>
      </c>
      <c r="G204" s="9" t="s">
        <v>542</v>
      </c>
      <c r="H204" s="9" t="s">
        <v>543</v>
      </c>
      <c r="I204" s="9" t="s">
        <v>306</v>
      </c>
      <c r="J204" s="12">
        <v>2133911.7200000002</v>
      </c>
      <c r="K204" s="10">
        <f>J204*60%</f>
        <v>1280347.0320000001</v>
      </c>
      <c r="L204" s="11">
        <v>45406</v>
      </c>
      <c r="M204" s="11">
        <v>45548</v>
      </c>
      <c r="N204" s="13" t="s">
        <v>544</v>
      </c>
    </row>
    <row r="205" spans="1:14" customFormat="1" ht="45" x14ac:dyDescent="0.25">
      <c r="A205" s="9" t="s">
        <v>301</v>
      </c>
      <c r="B205" s="9" t="s">
        <v>16</v>
      </c>
      <c r="C205" s="9" t="s">
        <v>30</v>
      </c>
      <c r="D205" s="9" t="s">
        <v>545</v>
      </c>
      <c r="E205" s="9" t="s">
        <v>487</v>
      </c>
      <c r="F205" s="9" t="s">
        <v>322</v>
      </c>
      <c r="G205" s="9" t="s">
        <v>546</v>
      </c>
      <c r="H205" s="9" t="s">
        <v>543</v>
      </c>
      <c r="I205" s="9" t="s">
        <v>306</v>
      </c>
      <c r="J205" s="12">
        <v>1147021.71</v>
      </c>
      <c r="K205" s="10">
        <f>J205*60%</f>
        <v>688213.02599999995</v>
      </c>
      <c r="L205" s="11">
        <v>44992</v>
      </c>
      <c r="M205" s="11">
        <v>45184</v>
      </c>
      <c r="N205" s="13" t="s">
        <v>547</v>
      </c>
    </row>
    <row r="206" spans="1:14" customFormat="1" ht="45" x14ac:dyDescent="0.25">
      <c r="A206" s="9" t="s">
        <v>301</v>
      </c>
      <c r="B206" s="9" t="s">
        <v>16</v>
      </c>
      <c r="C206" s="9" t="s">
        <v>30</v>
      </c>
      <c r="D206" s="9" t="s">
        <v>548</v>
      </c>
      <c r="E206" s="9" t="s">
        <v>487</v>
      </c>
      <c r="F206" s="9" t="s">
        <v>322</v>
      </c>
      <c r="G206" s="9" t="s">
        <v>549</v>
      </c>
      <c r="H206" s="9" t="s">
        <v>550</v>
      </c>
      <c r="I206" s="9" t="s">
        <v>306</v>
      </c>
      <c r="J206" s="12">
        <v>302564.05</v>
      </c>
      <c r="K206" s="10">
        <f>J206*60%</f>
        <v>181538.43</v>
      </c>
      <c r="L206" s="11">
        <v>44705</v>
      </c>
      <c r="M206" s="11">
        <v>44813</v>
      </c>
      <c r="N206" s="13" t="s">
        <v>551</v>
      </c>
    </row>
    <row r="207" spans="1:14" customFormat="1" ht="50.25" customHeight="1" x14ac:dyDescent="0.25">
      <c r="A207" s="9" t="s">
        <v>301</v>
      </c>
      <c r="B207" s="9" t="s">
        <v>52</v>
      </c>
      <c r="C207" s="9" t="s">
        <v>131</v>
      </c>
      <c r="D207" s="9" t="s">
        <v>552</v>
      </c>
      <c r="E207" s="9" t="s">
        <v>487</v>
      </c>
      <c r="F207" s="9" t="s">
        <v>322</v>
      </c>
      <c r="G207" s="9" t="s">
        <v>553</v>
      </c>
      <c r="H207" s="9" t="s">
        <v>496</v>
      </c>
      <c r="I207" s="9" t="s">
        <v>306</v>
      </c>
      <c r="J207" s="12">
        <v>1000000</v>
      </c>
      <c r="K207" s="10">
        <v>600000</v>
      </c>
      <c r="L207" s="11">
        <v>45369</v>
      </c>
      <c r="M207" s="11">
        <v>45412</v>
      </c>
      <c r="N207" s="13" t="s">
        <v>497</v>
      </c>
    </row>
    <row r="208" spans="1:14" customFormat="1" ht="43.5" customHeight="1" x14ac:dyDescent="0.25">
      <c r="A208" s="9" t="s">
        <v>301</v>
      </c>
      <c r="B208" s="9" t="s">
        <v>52</v>
      </c>
      <c r="C208" s="9" t="s">
        <v>131</v>
      </c>
      <c r="D208" s="9" t="s">
        <v>554</v>
      </c>
      <c r="E208" s="9" t="s">
        <v>487</v>
      </c>
      <c r="F208" s="9" t="s">
        <v>322</v>
      </c>
      <c r="G208" s="9" t="s">
        <v>522</v>
      </c>
      <c r="H208" s="9" t="s">
        <v>523</v>
      </c>
      <c r="I208" s="9" t="s">
        <v>306</v>
      </c>
      <c r="J208" s="12">
        <v>5000000</v>
      </c>
      <c r="K208" s="10">
        <v>3000000</v>
      </c>
      <c r="L208" s="11">
        <v>45369</v>
      </c>
      <c r="M208" s="11">
        <v>45471</v>
      </c>
      <c r="N208" s="13" t="s">
        <v>497</v>
      </c>
    </row>
    <row r="209" spans="1:14" customFormat="1" ht="35.25" customHeight="1" x14ac:dyDescent="0.25">
      <c r="A209" s="9" t="s">
        <v>301</v>
      </c>
      <c r="B209" s="9" t="s">
        <v>52</v>
      </c>
      <c r="C209" s="9" t="s">
        <v>131</v>
      </c>
      <c r="D209" s="9" t="s">
        <v>555</v>
      </c>
      <c r="E209" s="9" t="s">
        <v>487</v>
      </c>
      <c r="F209" s="9" t="s">
        <v>322</v>
      </c>
      <c r="G209" s="9" t="s">
        <v>556</v>
      </c>
      <c r="H209" s="9" t="s">
        <v>557</v>
      </c>
      <c r="I209" s="9" t="s">
        <v>306</v>
      </c>
      <c r="J209" s="12">
        <v>2000000</v>
      </c>
      <c r="K209" s="10">
        <v>1200000</v>
      </c>
      <c r="L209" s="11">
        <v>45460</v>
      </c>
      <c r="M209" s="11">
        <v>45504</v>
      </c>
      <c r="N209" s="13" t="s">
        <v>497</v>
      </c>
    </row>
    <row r="210" spans="1:14" customFormat="1" ht="42" customHeight="1" x14ac:dyDescent="0.25">
      <c r="A210" s="9" t="s">
        <v>301</v>
      </c>
      <c r="B210" s="9" t="s">
        <v>16</v>
      </c>
      <c r="C210" s="9" t="s">
        <v>17</v>
      </c>
      <c r="D210" s="9" t="s">
        <v>558</v>
      </c>
      <c r="E210" s="9" t="s">
        <v>487</v>
      </c>
      <c r="F210" s="9" t="s">
        <v>322</v>
      </c>
      <c r="G210" s="9" t="s">
        <v>505</v>
      </c>
      <c r="H210" s="9" t="s">
        <v>506</v>
      </c>
      <c r="I210" s="9" t="s">
        <v>306</v>
      </c>
      <c r="J210" s="12">
        <v>7000000</v>
      </c>
      <c r="K210" s="10">
        <v>4200000</v>
      </c>
      <c r="L210" s="11">
        <v>45698</v>
      </c>
      <c r="M210" s="11">
        <v>46301</v>
      </c>
      <c r="N210" s="13" t="s">
        <v>501</v>
      </c>
    </row>
    <row r="211" spans="1:14" customFormat="1" ht="47.25" customHeight="1" x14ac:dyDescent="0.25">
      <c r="A211" s="9" t="s">
        <v>301</v>
      </c>
      <c r="B211" s="9" t="s">
        <v>16</v>
      </c>
      <c r="C211" s="9" t="s">
        <v>37</v>
      </c>
      <c r="D211" s="9" t="s">
        <v>559</v>
      </c>
      <c r="E211" s="9" t="s">
        <v>487</v>
      </c>
      <c r="F211" s="9" t="s">
        <v>322</v>
      </c>
      <c r="G211" s="9" t="s">
        <v>560</v>
      </c>
      <c r="H211" s="9" t="s">
        <v>500</v>
      </c>
      <c r="I211" s="9" t="s">
        <v>306</v>
      </c>
      <c r="J211" s="12">
        <v>4000000</v>
      </c>
      <c r="K211" s="10">
        <v>2400000</v>
      </c>
      <c r="L211" s="11">
        <v>45839</v>
      </c>
      <c r="M211" s="11">
        <v>46326</v>
      </c>
      <c r="N211" s="13" t="s">
        <v>501</v>
      </c>
    </row>
    <row r="212" spans="1:14" customFormat="1" ht="43.5" customHeight="1" x14ac:dyDescent="0.25">
      <c r="A212" s="9" t="s">
        <v>301</v>
      </c>
      <c r="B212" s="9" t="s">
        <v>16</v>
      </c>
      <c r="C212" s="9" t="s">
        <v>17</v>
      </c>
      <c r="D212" s="9" t="s">
        <v>561</v>
      </c>
      <c r="E212" s="9" t="s">
        <v>487</v>
      </c>
      <c r="F212" s="9" t="s">
        <v>322</v>
      </c>
      <c r="G212" s="9" t="s">
        <v>503</v>
      </c>
      <c r="H212" s="9" t="s">
        <v>500</v>
      </c>
      <c r="I212" s="9" t="s">
        <v>306</v>
      </c>
      <c r="J212" s="12">
        <v>12500000</v>
      </c>
      <c r="K212" s="10">
        <v>7500000</v>
      </c>
      <c r="L212" s="11">
        <v>45658</v>
      </c>
      <c r="M212" s="11">
        <v>46203</v>
      </c>
      <c r="N212" s="13" t="s">
        <v>501</v>
      </c>
    </row>
    <row r="213" spans="1:14" customFormat="1" ht="43.5" customHeight="1" x14ac:dyDescent="0.25">
      <c r="A213" s="9" t="s">
        <v>301</v>
      </c>
      <c r="B213" s="9" t="s">
        <v>16</v>
      </c>
      <c r="C213" s="9" t="s">
        <v>17</v>
      </c>
      <c r="D213" s="9" t="s">
        <v>562</v>
      </c>
      <c r="E213" s="9" t="s">
        <v>487</v>
      </c>
      <c r="F213" s="9" t="s">
        <v>322</v>
      </c>
      <c r="G213" s="9" t="s">
        <v>505</v>
      </c>
      <c r="H213" s="9" t="s">
        <v>506</v>
      </c>
      <c r="I213" s="9" t="s">
        <v>306</v>
      </c>
      <c r="J213" s="12">
        <v>5500000</v>
      </c>
      <c r="K213" s="10">
        <v>3300000</v>
      </c>
      <c r="L213" s="11">
        <v>46031</v>
      </c>
      <c r="M213" s="11">
        <v>46666</v>
      </c>
      <c r="N213" s="13" t="s">
        <v>501</v>
      </c>
    </row>
    <row r="214" spans="1:14" customFormat="1" ht="46.5" customHeight="1" x14ac:dyDescent="0.25">
      <c r="A214" s="9" t="s">
        <v>301</v>
      </c>
      <c r="B214" s="9" t="s">
        <v>16</v>
      </c>
      <c r="C214" s="9" t="s">
        <v>37</v>
      </c>
      <c r="D214" s="9" t="s">
        <v>563</v>
      </c>
      <c r="E214" s="9" t="s">
        <v>487</v>
      </c>
      <c r="F214" s="9" t="s">
        <v>322</v>
      </c>
      <c r="G214" s="9" t="s">
        <v>560</v>
      </c>
      <c r="H214" s="9" t="s">
        <v>500</v>
      </c>
      <c r="I214" s="9" t="s">
        <v>306</v>
      </c>
      <c r="J214" s="12">
        <v>4000000</v>
      </c>
      <c r="K214" s="10">
        <v>2400000</v>
      </c>
      <c r="L214" s="11">
        <v>46204</v>
      </c>
      <c r="M214" s="11">
        <v>46691</v>
      </c>
      <c r="N214" s="13" t="s">
        <v>501</v>
      </c>
    </row>
    <row r="215" spans="1:14" customFormat="1" ht="39.75" customHeight="1" x14ac:dyDescent="0.25">
      <c r="A215" s="9" t="s">
        <v>301</v>
      </c>
      <c r="B215" s="9" t="s">
        <v>16</v>
      </c>
      <c r="C215" s="9" t="s">
        <v>17</v>
      </c>
      <c r="D215" s="9" t="s">
        <v>564</v>
      </c>
      <c r="E215" s="9" t="s">
        <v>487</v>
      </c>
      <c r="F215" s="9" t="s">
        <v>322</v>
      </c>
      <c r="G215" s="9" t="s">
        <v>503</v>
      </c>
      <c r="H215" s="9" t="s">
        <v>500</v>
      </c>
      <c r="I215" s="9" t="s">
        <v>306</v>
      </c>
      <c r="J215" s="12">
        <v>10000000</v>
      </c>
      <c r="K215" s="10">
        <v>6000000</v>
      </c>
      <c r="L215" s="11">
        <v>46296</v>
      </c>
      <c r="M215" s="11">
        <v>46371</v>
      </c>
      <c r="N215" s="13" t="s">
        <v>501</v>
      </c>
    </row>
    <row r="216" spans="1:14" customFormat="1" ht="42.75" customHeight="1" x14ac:dyDescent="0.25">
      <c r="A216" s="9" t="s">
        <v>301</v>
      </c>
      <c r="B216" s="9" t="s">
        <v>16</v>
      </c>
      <c r="C216" s="9" t="s">
        <v>17</v>
      </c>
      <c r="D216" s="9" t="s">
        <v>565</v>
      </c>
      <c r="E216" s="9" t="s">
        <v>487</v>
      </c>
      <c r="F216" s="9" t="s">
        <v>322</v>
      </c>
      <c r="G216" s="9" t="s">
        <v>505</v>
      </c>
      <c r="H216" s="9" t="s">
        <v>506</v>
      </c>
      <c r="I216" s="9" t="s">
        <v>306</v>
      </c>
      <c r="J216" s="12">
        <v>5500000</v>
      </c>
      <c r="K216" s="10">
        <v>3300000</v>
      </c>
      <c r="L216" s="11">
        <v>46396</v>
      </c>
      <c r="M216" s="11">
        <v>47032</v>
      </c>
      <c r="N216" s="13" t="s">
        <v>501</v>
      </c>
    </row>
    <row r="217" spans="1:14" customFormat="1" ht="41.25" customHeight="1" x14ac:dyDescent="0.25">
      <c r="A217" s="9" t="s">
        <v>301</v>
      </c>
      <c r="B217" s="9" t="s">
        <v>16</v>
      </c>
      <c r="C217" s="9" t="s">
        <v>37</v>
      </c>
      <c r="D217" s="9" t="s">
        <v>566</v>
      </c>
      <c r="E217" s="9" t="s">
        <v>487</v>
      </c>
      <c r="F217" s="9" t="s">
        <v>322</v>
      </c>
      <c r="G217" s="9" t="s">
        <v>560</v>
      </c>
      <c r="H217" s="9" t="s">
        <v>500</v>
      </c>
      <c r="I217" s="9" t="s">
        <v>306</v>
      </c>
      <c r="J217" s="12">
        <v>4000000</v>
      </c>
      <c r="K217" s="10">
        <v>2400000</v>
      </c>
      <c r="L217" s="11">
        <v>46569</v>
      </c>
      <c r="M217" s="11">
        <v>46691</v>
      </c>
      <c r="N217" s="13" t="s">
        <v>501</v>
      </c>
    </row>
    <row r="218" spans="1:14" customFormat="1" ht="42.75" customHeight="1" x14ac:dyDescent="0.25">
      <c r="A218" s="9" t="s">
        <v>301</v>
      </c>
      <c r="B218" s="9" t="s">
        <v>16</v>
      </c>
      <c r="C218" s="9" t="s">
        <v>17</v>
      </c>
      <c r="D218" s="9" t="s">
        <v>567</v>
      </c>
      <c r="E218" s="9" t="s">
        <v>487</v>
      </c>
      <c r="F218" s="9" t="s">
        <v>322</v>
      </c>
      <c r="G218" s="9" t="s">
        <v>503</v>
      </c>
      <c r="H218" s="9" t="s">
        <v>500</v>
      </c>
      <c r="I218" s="9" t="s">
        <v>306</v>
      </c>
      <c r="J218" s="12">
        <v>10000000</v>
      </c>
      <c r="K218" s="10">
        <v>6000000</v>
      </c>
      <c r="L218" s="11">
        <v>46661</v>
      </c>
      <c r="M218" s="11">
        <v>46736</v>
      </c>
      <c r="N218" s="13" t="s">
        <v>501</v>
      </c>
    </row>
    <row r="219" spans="1:14" customFormat="1" ht="45.75" customHeight="1" x14ac:dyDescent="0.25">
      <c r="A219" s="9" t="s">
        <v>301</v>
      </c>
      <c r="B219" s="9" t="s">
        <v>16</v>
      </c>
      <c r="C219" s="9" t="s">
        <v>30</v>
      </c>
      <c r="D219" s="9" t="s">
        <v>568</v>
      </c>
      <c r="E219" s="9" t="s">
        <v>487</v>
      </c>
      <c r="F219" s="9" t="s">
        <v>322</v>
      </c>
      <c r="G219" s="9" t="s">
        <v>569</v>
      </c>
      <c r="H219" s="9" t="s">
        <v>550</v>
      </c>
      <c r="I219" s="9" t="s">
        <v>306</v>
      </c>
      <c r="J219" s="12">
        <v>3000000</v>
      </c>
      <c r="K219" s="10">
        <f>J219*60%</f>
        <v>1800000</v>
      </c>
      <c r="L219" s="11">
        <v>45793</v>
      </c>
      <c r="M219" s="11">
        <v>45828</v>
      </c>
      <c r="N219" s="13" t="s">
        <v>570</v>
      </c>
    </row>
    <row r="220" spans="1:14" customFormat="1" ht="38.25" customHeight="1" x14ac:dyDescent="0.25">
      <c r="A220" s="9" t="s">
        <v>301</v>
      </c>
      <c r="B220" s="9" t="s">
        <v>16</v>
      </c>
      <c r="C220" s="9" t="s">
        <v>30</v>
      </c>
      <c r="D220" s="9" t="s">
        <v>571</v>
      </c>
      <c r="E220" s="9" t="s">
        <v>572</v>
      </c>
      <c r="F220" s="9" t="s">
        <v>322</v>
      </c>
      <c r="G220" s="9" t="s">
        <v>573</v>
      </c>
      <c r="H220" s="9" t="s">
        <v>574</v>
      </c>
      <c r="I220" s="9" t="s">
        <v>306</v>
      </c>
      <c r="J220" s="12">
        <v>35000000</v>
      </c>
      <c r="K220" s="10">
        <v>21000000</v>
      </c>
      <c r="L220" s="11">
        <v>45379</v>
      </c>
      <c r="M220" s="11">
        <v>47483</v>
      </c>
      <c r="N220" s="13" t="s">
        <v>575</v>
      </c>
    </row>
    <row r="221" spans="1:14" customFormat="1" ht="30" x14ac:dyDescent="0.25">
      <c r="A221" s="9" t="s">
        <v>301</v>
      </c>
      <c r="B221" s="9" t="s">
        <v>16</v>
      </c>
      <c r="C221" s="9" t="s">
        <v>30</v>
      </c>
      <c r="D221" s="9" t="s">
        <v>576</v>
      </c>
      <c r="E221" s="9" t="s">
        <v>572</v>
      </c>
      <c r="F221" s="9" t="s">
        <v>322</v>
      </c>
      <c r="G221" s="9" t="s">
        <v>577</v>
      </c>
      <c r="H221" s="9" t="s">
        <v>574</v>
      </c>
      <c r="I221" s="9" t="s">
        <v>306</v>
      </c>
      <c r="J221" s="12">
        <v>15000000</v>
      </c>
      <c r="K221" s="10">
        <v>9000000</v>
      </c>
      <c r="L221" s="11">
        <v>45366</v>
      </c>
      <c r="M221" s="11">
        <v>47483</v>
      </c>
      <c r="N221" s="13" t="s">
        <v>578</v>
      </c>
    </row>
    <row r="222" spans="1:14" customFormat="1" ht="30" x14ac:dyDescent="0.25">
      <c r="A222" s="9" t="s">
        <v>301</v>
      </c>
      <c r="B222" s="9" t="s">
        <v>16</v>
      </c>
      <c r="C222" s="9" t="s">
        <v>30</v>
      </c>
      <c r="D222" s="9" t="s">
        <v>579</v>
      </c>
      <c r="E222" s="9" t="s">
        <v>572</v>
      </c>
      <c r="F222" s="9" t="s">
        <v>322</v>
      </c>
      <c r="G222" s="9" t="s">
        <v>580</v>
      </c>
      <c r="H222" s="9" t="s">
        <v>574</v>
      </c>
      <c r="I222" s="9" t="s">
        <v>306</v>
      </c>
      <c r="J222" s="12">
        <v>42463766.666666672</v>
      </c>
      <c r="K222" s="10">
        <v>25478260</v>
      </c>
      <c r="L222" s="11">
        <v>45627</v>
      </c>
      <c r="M222" s="11">
        <v>47483</v>
      </c>
      <c r="N222" s="13" t="s">
        <v>581</v>
      </c>
    </row>
    <row r="223" spans="1:14" customFormat="1" ht="42.75" customHeight="1" x14ac:dyDescent="0.25">
      <c r="A223" s="9" t="s">
        <v>301</v>
      </c>
      <c r="B223" s="9" t="s">
        <v>16</v>
      </c>
      <c r="C223" s="9" t="s">
        <v>17</v>
      </c>
      <c r="D223" s="9" t="s">
        <v>582</v>
      </c>
      <c r="E223" s="9" t="s">
        <v>583</v>
      </c>
      <c r="F223" s="9" t="s">
        <v>40</v>
      </c>
      <c r="G223" s="9" t="s">
        <v>584</v>
      </c>
      <c r="H223" s="9" t="s">
        <v>583</v>
      </c>
      <c r="I223" s="9" t="s">
        <v>306</v>
      </c>
      <c r="J223" s="12">
        <v>53212.4</v>
      </c>
      <c r="K223" s="10">
        <v>31927.439999999999</v>
      </c>
      <c r="L223" s="11">
        <v>44562</v>
      </c>
      <c r="M223" s="11">
        <v>44592</v>
      </c>
      <c r="N223" s="13" t="s">
        <v>585</v>
      </c>
    </row>
    <row r="224" spans="1:14" customFormat="1" ht="42" customHeight="1" x14ac:dyDescent="0.25">
      <c r="A224" s="9" t="s">
        <v>301</v>
      </c>
      <c r="B224" s="9" t="s">
        <v>16</v>
      </c>
      <c r="C224" s="9" t="s">
        <v>17</v>
      </c>
      <c r="D224" s="9" t="s">
        <v>582</v>
      </c>
      <c r="E224" s="9" t="s">
        <v>583</v>
      </c>
      <c r="F224" s="9" t="s">
        <v>40</v>
      </c>
      <c r="G224" s="9" t="s">
        <v>586</v>
      </c>
      <c r="H224" s="9" t="s">
        <v>583</v>
      </c>
      <c r="I224" s="9" t="s">
        <v>306</v>
      </c>
      <c r="J224" s="12">
        <v>176705</v>
      </c>
      <c r="K224" s="10">
        <v>106023</v>
      </c>
      <c r="L224" s="11">
        <v>44562</v>
      </c>
      <c r="M224" s="11">
        <v>44926</v>
      </c>
      <c r="N224" s="13" t="s">
        <v>587</v>
      </c>
    </row>
    <row r="225" spans="1:14" customFormat="1" ht="39.75" customHeight="1" x14ac:dyDescent="0.25">
      <c r="A225" s="9" t="s">
        <v>301</v>
      </c>
      <c r="B225" s="9" t="s">
        <v>16</v>
      </c>
      <c r="C225" s="9" t="s">
        <v>17</v>
      </c>
      <c r="D225" s="9" t="s">
        <v>582</v>
      </c>
      <c r="E225" s="9" t="s">
        <v>583</v>
      </c>
      <c r="F225" s="9" t="s">
        <v>40</v>
      </c>
      <c r="G225" s="9" t="s">
        <v>588</v>
      </c>
      <c r="H225" s="9" t="s">
        <v>583</v>
      </c>
      <c r="I225" s="9" t="s">
        <v>306</v>
      </c>
      <c r="J225" s="12">
        <v>234878.23333333331</v>
      </c>
      <c r="K225" s="10">
        <v>140926.94</v>
      </c>
      <c r="L225" s="11">
        <v>44562</v>
      </c>
      <c r="M225" s="11">
        <v>44926</v>
      </c>
      <c r="N225" s="13" t="s">
        <v>589</v>
      </c>
    </row>
    <row r="226" spans="1:14" customFormat="1" ht="42" customHeight="1" x14ac:dyDescent="0.25">
      <c r="A226" s="9" t="s">
        <v>301</v>
      </c>
      <c r="B226" s="9" t="s">
        <v>16</v>
      </c>
      <c r="C226" s="9" t="s">
        <v>17</v>
      </c>
      <c r="D226" s="9" t="s">
        <v>582</v>
      </c>
      <c r="E226" s="9" t="s">
        <v>583</v>
      </c>
      <c r="F226" s="9" t="s">
        <v>40</v>
      </c>
      <c r="G226" s="9" t="s">
        <v>588</v>
      </c>
      <c r="H226" s="9" t="s">
        <v>583</v>
      </c>
      <c r="I226" s="9" t="s">
        <v>306</v>
      </c>
      <c r="J226" s="12">
        <v>120997.98333333329</v>
      </c>
      <c r="K226" s="10">
        <v>72598.789999999994</v>
      </c>
      <c r="L226" s="11">
        <v>44562</v>
      </c>
      <c r="M226" s="11">
        <v>45291</v>
      </c>
      <c r="N226" s="13" t="s">
        <v>590</v>
      </c>
    </row>
    <row r="227" spans="1:14" customFormat="1" ht="44.25" customHeight="1" x14ac:dyDescent="0.25">
      <c r="A227" s="9" t="s">
        <v>301</v>
      </c>
      <c r="B227" s="9" t="s">
        <v>16</v>
      </c>
      <c r="C227" s="9" t="s">
        <v>17</v>
      </c>
      <c r="D227" s="9" t="s">
        <v>582</v>
      </c>
      <c r="E227" s="9" t="s">
        <v>583</v>
      </c>
      <c r="F227" s="9" t="s">
        <v>40</v>
      </c>
      <c r="G227" s="9" t="s">
        <v>591</v>
      </c>
      <c r="H227" s="9" t="s">
        <v>583</v>
      </c>
      <c r="I227" s="9" t="s">
        <v>306</v>
      </c>
      <c r="J227" s="12">
        <v>340861.03333333333</v>
      </c>
      <c r="K227" s="10">
        <v>204516.62</v>
      </c>
      <c r="L227" s="11">
        <v>44562</v>
      </c>
      <c r="M227" s="11">
        <v>45291</v>
      </c>
      <c r="N227" s="13" t="s">
        <v>592</v>
      </c>
    </row>
    <row r="228" spans="1:14" customFormat="1" ht="41.25" customHeight="1" x14ac:dyDescent="0.25">
      <c r="A228" s="9" t="s">
        <v>301</v>
      </c>
      <c r="B228" s="9" t="s">
        <v>16</v>
      </c>
      <c r="C228" s="9" t="s">
        <v>17</v>
      </c>
      <c r="D228" s="9" t="s">
        <v>582</v>
      </c>
      <c r="E228" s="9" t="s">
        <v>583</v>
      </c>
      <c r="F228" s="9" t="s">
        <v>40</v>
      </c>
      <c r="G228" s="9" t="s">
        <v>591</v>
      </c>
      <c r="H228" s="9" t="s">
        <v>583</v>
      </c>
      <c r="I228" s="9" t="s">
        <v>306</v>
      </c>
      <c r="J228" s="12">
        <v>96000</v>
      </c>
      <c r="K228" s="10">
        <v>79192.55</v>
      </c>
      <c r="L228" s="11">
        <v>45558</v>
      </c>
      <c r="M228" s="11">
        <v>45573</v>
      </c>
      <c r="N228" s="13" t="s">
        <v>593</v>
      </c>
    </row>
    <row r="229" spans="1:14" customFormat="1" ht="46.5" customHeight="1" x14ac:dyDescent="0.25">
      <c r="A229" s="9" t="s">
        <v>301</v>
      </c>
      <c r="B229" s="9" t="s">
        <v>16</v>
      </c>
      <c r="C229" s="9" t="s">
        <v>17</v>
      </c>
      <c r="D229" s="9" t="s">
        <v>582</v>
      </c>
      <c r="E229" s="9" t="s">
        <v>583</v>
      </c>
      <c r="F229" s="9" t="s">
        <v>40</v>
      </c>
      <c r="G229" s="9" t="s">
        <v>591</v>
      </c>
      <c r="H229" s="9" t="s">
        <v>583</v>
      </c>
      <c r="I229" s="9" t="s">
        <v>306</v>
      </c>
      <c r="J229" s="12">
        <v>403333.33333333337</v>
      </c>
      <c r="K229" s="10">
        <v>242000</v>
      </c>
      <c r="L229" s="11">
        <v>46054</v>
      </c>
      <c r="M229" s="11">
        <v>46387</v>
      </c>
      <c r="N229" s="13" t="s">
        <v>594</v>
      </c>
    </row>
    <row r="230" spans="1:14" customFormat="1" ht="40.5" customHeight="1" x14ac:dyDescent="0.25">
      <c r="A230" s="9" t="s">
        <v>301</v>
      </c>
      <c r="B230" s="9" t="s">
        <v>52</v>
      </c>
      <c r="C230" s="9" t="s">
        <v>53</v>
      </c>
      <c r="D230" s="9" t="s">
        <v>595</v>
      </c>
      <c r="E230" s="9" t="s">
        <v>596</v>
      </c>
      <c r="F230" s="9" t="s">
        <v>40</v>
      </c>
      <c r="G230" s="9" t="s">
        <v>597</v>
      </c>
      <c r="H230" s="9" t="s">
        <v>598</v>
      </c>
      <c r="I230" s="9" t="s">
        <v>306</v>
      </c>
      <c r="J230" s="12">
        <v>522467.64</v>
      </c>
      <c r="K230" s="10">
        <v>313480.58399999997</v>
      </c>
      <c r="L230" s="11">
        <v>44532</v>
      </c>
      <c r="M230" s="11">
        <v>45262</v>
      </c>
      <c r="N230" s="13" t="s">
        <v>599</v>
      </c>
    </row>
    <row r="231" spans="1:14" customFormat="1" ht="42" customHeight="1" x14ac:dyDescent="0.25">
      <c r="A231" s="9" t="s">
        <v>301</v>
      </c>
      <c r="B231" s="9" t="s">
        <v>52</v>
      </c>
      <c r="C231" s="9" t="s">
        <v>53</v>
      </c>
      <c r="D231" s="9" t="s">
        <v>595</v>
      </c>
      <c r="E231" s="9" t="s">
        <v>596</v>
      </c>
      <c r="F231" s="9" t="s">
        <v>40</v>
      </c>
      <c r="G231" s="9" t="s">
        <v>600</v>
      </c>
      <c r="H231" s="9" t="s">
        <v>601</v>
      </c>
      <c r="I231" s="9" t="s">
        <v>306</v>
      </c>
      <c r="J231" s="12">
        <v>178500</v>
      </c>
      <c r="K231" s="10">
        <v>107100</v>
      </c>
      <c r="L231" s="11">
        <v>45426</v>
      </c>
      <c r="M231" s="11">
        <v>45702</v>
      </c>
      <c r="N231" s="13" t="s">
        <v>602</v>
      </c>
    </row>
    <row r="232" spans="1:14" customFormat="1" ht="45" customHeight="1" x14ac:dyDescent="0.25">
      <c r="A232" s="9" t="s">
        <v>301</v>
      </c>
      <c r="B232" s="9" t="s">
        <v>52</v>
      </c>
      <c r="C232" s="9" t="s">
        <v>53</v>
      </c>
      <c r="D232" s="9" t="s">
        <v>595</v>
      </c>
      <c r="E232" s="9" t="s">
        <v>596</v>
      </c>
      <c r="F232" s="9" t="s">
        <v>40</v>
      </c>
      <c r="G232" s="9" t="s">
        <v>603</v>
      </c>
      <c r="H232" s="9" t="s">
        <v>601</v>
      </c>
      <c r="I232" s="9" t="s">
        <v>306</v>
      </c>
      <c r="J232" s="12">
        <v>9917.36</v>
      </c>
      <c r="K232" s="10">
        <v>5950.4160000000002</v>
      </c>
      <c r="L232" s="11">
        <v>45389</v>
      </c>
      <c r="M232" s="11">
        <v>45664</v>
      </c>
      <c r="N232" s="13" t="s">
        <v>604</v>
      </c>
    </row>
    <row r="233" spans="1:14" customFormat="1" ht="49.5" customHeight="1" x14ac:dyDescent="0.25">
      <c r="A233" s="9" t="s">
        <v>301</v>
      </c>
      <c r="B233" s="9" t="s">
        <v>52</v>
      </c>
      <c r="C233" s="9" t="s">
        <v>53</v>
      </c>
      <c r="D233" s="9" t="s">
        <v>595</v>
      </c>
      <c r="E233" s="9" t="s">
        <v>596</v>
      </c>
      <c r="F233" s="9" t="s">
        <v>40</v>
      </c>
      <c r="G233" s="9" t="s">
        <v>605</v>
      </c>
      <c r="H233" s="9" t="s">
        <v>606</v>
      </c>
      <c r="I233" s="9" t="s">
        <v>306</v>
      </c>
      <c r="J233" s="12">
        <v>247933.89</v>
      </c>
      <c r="K233" s="10">
        <v>148760.334</v>
      </c>
      <c r="L233" s="11">
        <v>45623</v>
      </c>
      <c r="M233" s="11">
        <v>45804</v>
      </c>
      <c r="N233" s="13" t="s">
        <v>607</v>
      </c>
    </row>
    <row r="234" spans="1:14" customFormat="1" ht="45" x14ac:dyDescent="0.25">
      <c r="A234" s="9" t="s">
        <v>301</v>
      </c>
      <c r="B234" s="9" t="s">
        <v>52</v>
      </c>
      <c r="C234" s="9" t="s">
        <v>53</v>
      </c>
      <c r="D234" s="9" t="s">
        <v>595</v>
      </c>
      <c r="E234" s="9" t="s">
        <v>596</v>
      </c>
      <c r="F234" s="9" t="s">
        <v>40</v>
      </c>
      <c r="G234" s="9" t="s">
        <v>608</v>
      </c>
      <c r="H234" s="9" t="s">
        <v>609</v>
      </c>
      <c r="I234" s="9" t="s">
        <v>306</v>
      </c>
      <c r="J234" s="12">
        <v>121627.02</v>
      </c>
      <c r="K234" s="10">
        <v>72976.212</v>
      </c>
      <c r="L234" s="11">
        <v>45855</v>
      </c>
      <c r="M234" s="11">
        <v>45937</v>
      </c>
      <c r="N234" s="13" t="s">
        <v>610</v>
      </c>
    </row>
    <row r="235" spans="1:14" customFormat="1" ht="42" customHeight="1" x14ac:dyDescent="0.25">
      <c r="A235" s="9" t="s">
        <v>301</v>
      </c>
      <c r="B235" s="9" t="s">
        <v>52</v>
      </c>
      <c r="C235" s="9" t="s">
        <v>53</v>
      </c>
      <c r="D235" s="9" t="s">
        <v>595</v>
      </c>
      <c r="E235" s="9" t="s">
        <v>596</v>
      </c>
      <c r="F235" s="9" t="s">
        <v>40</v>
      </c>
      <c r="G235" s="9" t="s">
        <v>611</v>
      </c>
      <c r="H235" s="9" t="s">
        <v>612</v>
      </c>
      <c r="I235" s="9" t="s">
        <v>306</v>
      </c>
      <c r="J235" s="12">
        <v>171199.25</v>
      </c>
      <c r="K235" s="10">
        <v>102719.55</v>
      </c>
      <c r="L235" s="11">
        <v>45931</v>
      </c>
      <c r="M235" s="11">
        <v>46023</v>
      </c>
      <c r="N235" s="13" t="s">
        <v>613</v>
      </c>
    </row>
    <row r="236" spans="1:14" customFormat="1" ht="38.25" customHeight="1" x14ac:dyDescent="0.25">
      <c r="A236" s="9" t="s">
        <v>301</v>
      </c>
      <c r="B236" s="9" t="s">
        <v>52</v>
      </c>
      <c r="C236" s="9" t="s">
        <v>53</v>
      </c>
      <c r="D236" s="9" t="s">
        <v>595</v>
      </c>
      <c r="E236" s="9" t="s">
        <v>596</v>
      </c>
      <c r="F236" s="9" t="s">
        <v>40</v>
      </c>
      <c r="G236" s="9" t="s">
        <v>614</v>
      </c>
      <c r="H236" s="9" t="s">
        <v>612</v>
      </c>
      <c r="I236" s="9" t="s">
        <v>306</v>
      </c>
      <c r="J236" s="12">
        <v>549788.56000000006</v>
      </c>
      <c r="K236" s="10">
        <v>329873.136</v>
      </c>
      <c r="L236" s="11">
        <v>45644</v>
      </c>
      <c r="M236" s="11">
        <v>45870</v>
      </c>
      <c r="N236" s="13" t="s">
        <v>615</v>
      </c>
    </row>
    <row r="237" spans="1:14" customFormat="1" ht="36" customHeight="1" x14ac:dyDescent="0.25">
      <c r="A237" s="9" t="s">
        <v>301</v>
      </c>
      <c r="B237" s="9" t="s">
        <v>52</v>
      </c>
      <c r="C237" s="9" t="s">
        <v>53</v>
      </c>
      <c r="D237" s="9" t="s">
        <v>595</v>
      </c>
      <c r="E237" s="9" t="s">
        <v>596</v>
      </c>
      <c r="F237" s="9" t="s">
        <v>40</v>
      </c>
      <c r="G237" s="9" t="s">
        <v>616</v>
      </c>
      <c r="H237" s="9" t="s">
        <v>617</v>
      </c>
      <c r="I237" s="9" t="s">
        <v>306</v>
      </c>
      <c r="J237" s="12">
        <v>161155.64000000001</v>
      </c>
      <c r="K237" s="10">
        <v>96693.384000000005</v>
      </c>
      <c r="L237" s="11">
        <v>44532</v>
      </c>
      <c r="M237" s="11">
        <v>44714</v>
      </c>
      <c r="N237" s="13" t="s">
        <v>618</v>
      </c>
    </row>
    <row r="238" spans="1:14" customFormat="1" ht="46.5" customHeight="1" x14ac:dyDescent="0.25">
      <c r="A238" s="9" t="s">
        <v>301</v>
      </c>
      <c r="B238" s="9" t="s">
        <v>52</v>
      </c>
      <c r="C238" s="9" t="s">
        <v>53</v>
      </c>
      <c r="D238" s="9" t="s">
        <v>595</v>
      </c>
      <c r="E238" s="9" t="s">
        <v>596</v>
      </c>
      <c r="F238" s="9" t="s">
        <v>40</v>
      </c>
      <c r="G238" s="9" t="s">
        <v>619</v>
      </c>
      <c r="H238" s="9" t="s">
        <v>620</v>
      </c>
      <c r="I238" s="9" t="s">
        <v>306</v>
      </c>
      <c r="J238" s="12">
        <v>297520.65999999997</v>
      </c>
      <c r="K238" s="10">
        <v>178512.39599999998</v>
      </c>
      <c r="L238" s="11">
        <v>45587</v>
      </c>
      <c r="M238" s="11">
        <v>45648</v>
      </c>
      <c r="N238" s="13" t="s">
        <v>621</v>
      </c>
    </row>
    <row r="239" spans="1:14" customFormat="1" ht="37.5" customHeight="1" x14ac:dyDescent="0.25">
      <c r="A239" s="9" t="s">
        <v>301</v>
      </c>
      <c r="B239" s="9" t="s">
        <v>52</v>
      </c>
      <c r="C239" s="9" t="s">
        <v>53</v>
      </c>
      <c r="D239" s="9" t="s">
        <v>595</v>
      </c>
      <c r="E239" s="9" t="s">
        <v>596</v>
      </c>
      <c r="F239" s="9" t="s">
        <v>40</v>
      </c>
      <c r="G239" s="9" t="s">
        <v>622</v>
      </c>
      <c r="H239" s="9" t="s">
        <v>623</v>
      </c>
      <c r="I239" s="9" t="s">
        <v>306</v>
      </c>
      <c r="J239" s="12">
        <v>299879.46000000002</v>
      </c>
      <c r="K239" s="10">
        <v>179927.67600000001</v>
      </c>
      <c r="L239" s="11">
        <v>44944</v>
      </c>
      <c r="M239" s="11">
        <v>45248</v>
      </c>
      <c r="N239" s="13" t="s">
        <v>624</v>
      </c>
    </row>
    <row r="240" spans="1:14" customFormat="1" ht="39" customHeight="1" x14ac:dyDescent="0.25">
      <c r="A240" s="9" t="s">
        <v>301</v>
      </c>
      <c r="B240" s="9" t="s">
        <v>52</v>
      </c>
      <c r="C240" s="9" t="s">
        <v>347</v>
      </c>
      <c r="D240" s="9" t="s">
        <v>625</v>
      </c>
      <c r="E240" s="9" t="s">
        <v>596</v>
      </c>
      <c r="F240" s="9" t="s">
        <v>40</v>
      </c>
      <c r="G240" s="9" t="s">
        <v>626</v>
      </c>
      <c r="H240" s="9" t="s">
        <v>627</v>
      </c>
      <c r="I240" s="9" t="s">
        <v>306</v>
      </c>
      <c r="J240" s="12">
        <v>9822908.7833333332</v>
      </c>
      <c r="K240" s="10">
        <v>5893745.2699999996</v>
      </c>
      <c r="L240" s="11">
        <v>45247</v>
      </c>
      <c r="M240" s="11">
        <v>46213</v>
      </c>
      <c r="N240" s="13" t="s">
        <v>628</v>
      </c>
    </row>
    <row r="241" spans="1:1020 1030:2040 2050:4095 4105:5115 5125:6135 6145:8190 8200:9210 9220:12285 12295:13305 13315:15360 15370:16380" customFormat="1" ht="39" customHeight="1" x14ac:dyDescent="0.25">
      <c r="A241" s="9" t="s">
        <v>301</v>
      </c>
      <c r="B241" s="9" t="s">
        <v>52</v>
      </c>
      <c r="C241" s="9" t="s">
        <v>347</v>
      </c>
      <c r="D241" s="9" t="s">
        <v>625</v>
      </c>
      <c r="E241" s="9" t="s">
        <v>596</v>
      </c>
      <c r="F241" s="9" t="s">
        <v>40</v>
      </c>
      <c r="G241" s="9" t="s">
        <v>629</v>
      </c>
      <c r="H241" s="9" t="s">
        <v>630</v>
      </c>
      <c r="I241" s="9" t="s">
        <v>306</v>
      </c>
      <c r="J241" s="12">
        <v>452022.09</v>
      </c>
      <c r="K241" s="10">
        <v>271213.25400000002</v>
      </c>
      <c r="L241" s="11">
        <v>45793</v>
      </c>
      <c r="M241" s="11">
        <v>46768</v>
      </c>
      <c r="N241" s="13" t="s">
        <v>631</v>
      </c>
    </row>
    <row r="242" spans="1:1020 1030:2040 2050:4095 4105:5115 5125:6135 6145:8190 8200:9210 9220:12285 12295:13305 13315:15360 15370:16380" customFormat="1" ht="36" customHeight="1" x14ac:dyDescent="0.25">
      <c r="A242" s="9" t="s">
        <v>301</v>
      </c>
      <c r="B242" s="9" t="s">
        <v>52</v>
      </c>
      <c r="C242" s="9" t="s">
        <v>347</v>
      </c>
      <c r="D242" s="9" t="s">
        <v>625</v>
      </c>
      <c r="E242" s="9" t="s">
        <v>596</v>
      </c>
      <c r="F242" s="9" t="s">
        <v>40</v>
      </c>
      <c r="G242" s="9" t="s">
        <v>632</v>
      </c>
      <c r="H242" s="9" t="s">
        <v>633</v>
      </c>
      <c r="I242" s="9" t="s">
        <v>306</v>
      </c>
      <c r="J242" s="12">
        <v>59096.71</v>
      </c>
      <c r="K242" s="10">
        <v>35458.025999999998</v>
      </c>
      <c r="L242" s="11">
        <v>45992</v>
      </c>
      <c r="M242" s="11">
        <v>46419</v>
      </c>
      <c r="N242" s="13" t="s">
        <v>634</v>
      </c>
    </row>
    <row r="243" spans="1:1020 1030:2040 2050:4095 4105:5115 5125:6135 6145:8190 8200:9210 9220:12285 12295:13305 13315:15360 15370:16380" customFormat="1" ht="39.75" customHeight="1" x14ac:dyDescent="0.25">
      <c r="A243" s="9" t="s">
        <v>301</v>
      </c>
      <c r="B243" s="9" t="s">
        <v>52</v>
      </c>
      <c r="C243" s="9" t="s">
        <v>347</v>
      </c>
      <c r="D243" s="9" t="s">
        <v>625</v>
      </c>
      <c r="E243" s="9" t="s">
        <v>596</v>
      </c>
      <c r="F243" s="9" t="s">
        <v>40</v>
      </c>
      <c r="G243" s="9" t="s">
        <v>635</v>
      </c>
      <c r="H243" s="9" t="s">
        <v>636</v>
      </c>
      <c r="I243" s="9" t="s">
        <v>306</v>
      </c>
      <c r="J243" s="12">
        <v>1586493.5</v>
      </c>
      <c r="K243" s="10">
        <v>951896.1</v>
      </c>
      <c r="L243" s="11">
        <v>45805</v>
      </c>
      <c r="M243" s="11">
        <v>46262</v>
      </c>
      <c r="N243" s="13" t="s">
        <v>637</v>
      </c>
    </row>
    <row r="244" spans="1:1020 1030:2040 2050:4095 4105:5115 5125:6135 6145:8190 8200:9210 9220:12285 12295:13305 13315:15360 15370:16380" customFormat="1" ht="39" customHeight="1" x14ac:dyDescent="0.25">
      <c r="A244" s="9" t="s">
        <v>301</v>
      </c>
      <c r="B244" s="9" t="s">
        <v>52</v>
      </c>
      <c r="C244" s="9" t="s">
        <v>347</v>
      </c>
      <c r="D244" s="9" t="s">
        <v>625</v>
      </c>
      <c r="E244" s="9" t="s">
        <v>596</v>
      </c>
      <c r="F244" s="9" t="s">
        <v>40</v>
      </c>
      <c r="G244" s="9" t="s">
        <v>638</v>
      </c>
      <c r="H244" s="9" t="s">
        <v>633</v>
      </c>
      <c r="I244" s="9" t="s">
        <v>306</v>
      </c>
      <c r="J244" s="12">
        <v>414563.75</v>
      </c>
      <c r="K244" s="10">
        <v>248738.25</v>
      </c>
      <c r="L244" s="11">
        <v>45749</v>
      </c>
      <c r="M244" s="11">
        <v>46754</v>
      </c>
      <c r="N244" s="13" t="s">
        <v>639</v>
      </c>
    </row>
    <row r="245" spans="1:1020 1030:2040 2050:4095 4105:5115 5125:6135 6145:8190 8200:9210 9220:12285 12295:13305 13315:15360 15370:16380" customFormat="1" ht="40.5" customHeight="1" x14ac:dyDescent="0.25">
      <c r="A245" s="9" t="s">
        <v>301</v>
      </c>
      <c r="B245" s="9" t="s">
        <v>52</v>
      </c>
      <c r="C245" s="9" t="s">
        <v>347</v>
      </c>
      <c r="D245" s="9" t="s">
        <v>625</v>
      </c>
      <c r="E245" s="9" t="s">
        <v>596</v>
      </c>
      <c r="F245" s="9" t="s">
        <v>40</v>
      </c>
      <c r="G245" s="9" t="s">
        <v>640</v>
      </c>
      <c r="H245" s="9" t="s">
        <v>633</v>
      </c>
      <c r="I245" s="9" t="s">
        <v>306</v>
      </c>
      <c r="J245" s="12">
        <v>580357.97</v>
      </c>
      <c r="K245" s="10">
        <v>348214.78199999995</v>
      </c>
      <c r="L245" s="11">
        <v>44797</v>
      </c>
      <c r="M245" s="11">
        <v>45528</v>
      </c>
      <c r="N245" s="13" t="s">
        <v>641</v>
      </c>
    </row>
    <row r="246" spans="1:1020 1030:2040 2050:4095 4105:5115 5125:6135 6145:8190 8200:9210 9220:12285 12295:13305 13315:15360 15370:16380" customFormat="1" ht="44.25" customHeight="1" x14ac:dyDescent="0.25">
      <c r="A246" s="9" t="s">
        <v>301</v>
      </c>
      <c r="B246" s="9" t="s">
        <v>86</v>
      </c>
      <c r="C246" s="9" t="s">
        <v>95</v>
      </c>
      <c r="D246" s="9" t="s">
        <v>642</v>
      </c>
      <c r="E246" s="9" t="s">
        <v>596</v>
      </c>
      <c r="F246" s="9" t="s">
        <v>40</v>
      </c>
      <c r="G246" s="9" t="s">
        <v>643</v>
      </c>
      <c r="H246" s="9" t="s">
        <v>644</v>
      </c>
      <c r="I246" s="9" t="s">
        <v>306</v>
      </c>
      <c r="J246" s="12">
        <v>71305036.216666669</v>
      </c>
      <c r="K246" s="10">
        <v>42783021.729999997</v>
      </c>
      <c r="L246" s="11">
        <v>44725</v>
      </c>
      <c r="M246" s="11">
        <v>45578</v>
      </c>
      <c r="N246" s="13" t="s">
        <v>645</v>
      </c>
    </row>
    <row r="247" spans="1:1020 1030:2040 2050:4095 4105:5115 5125:6135 6145:8190 8200:9210 9220:12285 12295:13305 13315:15360 15370:16380" customFormat="1" ht="39" customHeight="1" x14ac:dyDescent="0.25">
      <c r="A247" s="9" t="s">
        <v>301</v>
      </c>
      <c r="B247" s="9" t="s">
        <v>86</v>
      </c>
      <c r="C247" s="9" t="s">
        <v>95</v>
      </c>
      <c r="D247" s="9" t="s">
        <v>642</v>
      </c>
      <c r="E247" s="9" t="s">
        <v>596</v>
      </c>
      <c r="F247" s="9" t="s">
        <v>40</v>
      </c>
      <c r="G247" s="9" t="s">
        <v>646</v>
      </c>
      <c r="H247" s="9" t="s">
        <v>647</v>
      </c>
      <c r="I247" s="9" t="s">
        <v>306</v>
      </c>
      <c r="J247" s="12">
        <v>1893768.216666667</v>
      </c>
      <c r="K247" s="10">
        <v>1136260.93</v>
      </c>
      <c r="L247" s="11">
        <v>44765</v>
      </c>
      <c r="M247" s="11">
        <v>45619</v>
      </c>
      <c r="N247" s="13" t="s">
        <v>648</v>
      </c>
    </row>
    <row r="248" spans="1:1020 1030:2040 2050:4095 4105:5115 5125:6135 6145:8190 8200:9210 9220:12285 12295:13305 13315:15360 15370:16380" customFormat="1" ht="46.5" customHeight="1" x14ac:dyDescent="0.25">
      <c r="A248" s="9" t="s">
        <v>301</v>
      </c>
      <c r="B248" s="9" t="s">
        <v>86</v>
      </c>
      <c r="C248" s="9" t="s">
        <v>95</v>
      </c>
      <c r="D248" s="9" t="s">
        <v>642</v>
      </c>
      <c r="E248" s="9" t="s">
        <v>596</v>
      </c>
      <c r="F248" s="9" t="s">
        <v>40</v>
      </c>
      <c r="G248" s="9" t="s">
        <v>649</v>
      </c>
      <c r="H248" s="9" t="s">
        <v>644</v>
      </c>
      <c r="I248" s="9" t="s">
        <v>306</v>
      </c>
      <c r="J248" s="12">
        <v>12863758.050000001</v>
      </c>
      <c r="K248" s="10">
        <v>7718254.8300000001</v>
      </c>
      <c r="L248" s="11">
        <v>45279</v>
      </c>
      <c r="M248" s="11">
        <v>45888</v>
      </c>
      <c r="N248" s="13" t="s">
        <v>650</v>
      </c>
    </row>
    <row r="249" spans="1:1020 1030:2040 2050:4095 4105:5115 5125:6135 6145:8190 8200:9210 9220:12285 12295:13305 13315:15360 15370:16380" customFormat="1" ht="41.25" customHeight="1" x14ac:dyDescent="0.25">
      <c r="A249" s="9" t="s">
        <v>301</v>
      </c>
      <c r="B249" s="9" t="s">
        <v>86</v>
      </c>
      <c r="C249" s="9" t="s">
        <v>95</v>
      </c>
      <c r="D249" s="9" t="s">
        <v>642</v>
      </c>
      <c r="E249" s="9" t="s">
        <v>596</v>
      </c>
      <c r="F249" s="9" t="s">
        <v>40</v>
      </c>
      <c r="G249" s="9" t="s">
        <v>651</v>
      </c>
      <c r="H249" s="9" t="s">
        <v>652</v>
      </c>
      <c r="I249" s="9" t="s">
        <v>306</v>
      </c>
      <c r="J249" s="12">
        <v>362395</v>
      </c>
      <c r="K249" s="10">
        <v>217437</v>
      </c>
      <c r="L249" s="11">
        <v>44493</v>
      </c>
      <c r="M249" s="11">
        <v>45528</v>
      </c>
      <c r="N249" s="13" t="s">
        <v>653</v>
      </c>
    </row>
    <row r="250" spans="1:1020 1030:2040 2050:4095 4105:5115 5125:6135 6145:8190 8200:9210 9220:12285 12295:13305 13315:15360 15370:16380" customFormat="1" ht="44.25" customHeight="1" x14ac:dyDescent="0.25">
      <c r="A250" s="9" t="s">
        <v>301</v>
      </c>
      <c r="B250" s="9" t="s">
        <v>86</v>
      </c>
      <c r="C250" s="9" t="s">
        <v>95</v>
      </c>
      <c r="D250" s="9" t="s">
        <v>642</v>
      </c>
      <c r="E250" s="9" t="s">
        <v>596</v>
      </c>
      <c r="F250" s="9" t="s">
        <v>40</v>
      </c>
      <c r="G250" s="9" t="s">
        <v>654</v>
      </c>
      <c r="H250" s="9" t="s">
        <v>598</v>
      </c>
      <c r="I250" s="9" t="s">
        <v>306</v>
      </c>
      <c r="J250" s="12">
        <v>260150</v>
      </c>
      <c r="K250" s="10">
        <v>156090</v>
      </c>
      <c r="L250" s="11">
        <v>44445</v>
      </c>
      <c r="M250" s="11">
        <v>45175</v>
      </c>
      <c r="N250" s="13" t="s">
        <v>655</v>
      </c>
    </row>
    <row r="251" spans="1:1020 1030:2040 2050:4095 4105:5115 5125:6135 6145:8190 8200:9210 9220:12285 12295:13305 13315:15360 15370:16380" customFormat="1" ht="48" customHeight="1" x14ac:dyDescent="0.25">
      <c r="A251" s="9" t="s">
        <v>301</v>
      </c>
      <c r="B251" s="9" t="s">
        <v>86</v>
      </c>
      <c r="C251" s="9" t="s">
        <v>95</v>
      </c>
      <c r="D251" s="9" t="s">
        <v>642</v>
      </c>
      <c r="E251" s="9" t="s">
        <v>596</v>
      </c>
      <c r="F251" s="9" t="s">
        <v>40</v>
      </c>
      <c r="G251" s="9" t="s">
        <v>656</v>
      </c>
      <c r="H251" s="9" t="s">
        <v>652</v>
      </c>
      <c r="I251" s="9" t="s">
        <v>306</v>
      </c>
      <c r="J251" s="12">
        <v>9100327.1166666672</v>
      </c>
      <c r="K251" s="10">
        <v>5460196.2699999996</v>
      </c>
      <c r="L251" s="11">
        <v>45638</v>
      </c>
      <c r="M251" s="11">
        <v>46569</v>
      </c>
      <c r="N251" s="13" t="s">
        <v>657</v>
      </c>
    </row>
    <row r="252" spans="1:1020 1030:2040 2050:4095 4105:5115 5125:6135 6145:8190 8200:9210 9220:12285 12295:13305 13315:15360 15370:16380" customFormat="1" ht="47.25" customHeight="1" x14ac:dyDescent="0.25">
      <c r="A252" s="9" t="s">
        <v>301</v>
      </c>
      <c r="B252" s="9" t="s">
        <v>86</v>
      </c>
      <c r="C252" s="9" t="s">
        <v>95</v>
      </c>
      <c r="D252" s="9" t="s">
        <v>642</v>
      </c>
      <c r="E252" s="9" t="s">
        <v>596</v>
      </c>
      <c r="F252" s="9" t="s">
        <v>40</v>
      </c>
      <c r="G252" s="9" t="s">
        <v>658</v>
      </c>
      <c r="H252" s="9" t="s">
        <v>644</v>
      </c>
      <c r="I252" s="9" t="s">
        <v>306</v>
      </c>
      <c r="J252" s="12">
        <v>3878195.3833333328</v>
      </c>
      <c r="K252" s="10">
        <v>2326917.23</v>
      </c>
      <c r="L252" s="11">
        <v>44907</v>
      </c>
      <c r="M252" s="11">
        <v>46123</v>
      </c>
      <c r="N252" s="13" t="s">
        <v>659</v>
      </c>
    </row>
    <row r="253" spans="1:1020 1030:2040 2050:4095 4105:5115 5125:6135 6145:8190 8200:9210 9220:12285 12295:13305 13315:15360 15370:16380" customFormat="1" ht="50.25" customHeight="1" x14ac:dyDescent="0.25">
      <c r="A253" s="9" t="s">
        <v>301</v>
      </c>
      <c r="B253" s="9" t="s">
        <v>86</v>
      </c>
      <c r="C253" s="9" t="s">
        <v>95</v>
      </c>
      <c r="D253" s="9" t="s">
        <v>642</v>
      </c>
      <c r="E253" s="9" t="s">
        <v>596</v>
      </c>
      <c r="F253" s="9" t="s">
        <v>40</v>
      </c>
      <c r="G253" s="9" t="s">
        <v>660</v>
      </c>
      <c r="H253" s="9" t="s">
        <v>598</v>
      </c>
      <c r="I253" s="9" t="s">
        <v>306</v>
      </c>
      <c r="J253" s="12">
        <v>414661.06666666671</v>
      </c>
      <c r="K253" s="10">
        <v>248796.64</v>
      </c>
      <c r="L253" s="11">
        <v>44650</v>
      </c>
      <c r="M253" s="11">
        <v>45566</v>
      </c>
      <c r="N253" s="13" t="s">
        <v>661</v>
      </c>
    </row>
    <row r="254" spans="1:1020 1030:2040 2050:4095 4105:5115 5125:6135 6145:8190 8200:9210 9220:12285 12295:13305 13315:15360 15370:16380" customFormat="1" ht="42" customHeight="1" x14ac:dyDescent="0.25">
      <c r="A254" s="9" t="s">
        <v>301</v>
      </c>
      <c r="B254" s="9" t="s">
        <v>86</v>
      </c>
      <c r="C254" s="9" t="s">
        <v>95</v>
      </c>
      <c r="D254" s="9" t="s">
        <v>642</v>
      </c>
      <c r="E254" s="9" t="s">
        <v>596</v>
      </c>
      <c r="F254" s="9" t="s">
        <v>40</v>
      </c>
      <c r="G254" s="9" t="s">
        <v>662</v>
      </c>
      <c r="H254" s="9" t="s">
        <v>644</v>
      </c>
      <c r="I254" s="9" t="s">
        <v>306</v>
      </c>
      <c r="J254" s="12">
        <v>12707524.85</v>
      </c>
      <c r="K254" s="10">
        <v>7624514.9100000001</v>
      </c>
      <c r="L254" s="11">
        <v>45426</v>
      </c>
      <c r="M254" s="11">
        <v>46376</v>
      </c>
      <c r="N254" s="13" t="s">
        <v>663</v>
      </c>
    </row>
    <row r="255" spans="1:1020 1030:2040 2050:4095 4105:5115 5125:6135 6145:8190 8200:9210 9220:12285 12295:13305 13315:15360 15370:16380" customFormat="1" ht="43.5" customHeight="1" x14ac:dyDescent="0.25">
      <c r="A255" s="9" t="s">
        <v>301</v>
      </c>
      <c r="B255" s="9" t="s">
        <v>86</v>
      </c>
      <c r="C255" s="9" t="s">
        <v>95</v>
      </c>
      <c r="D255" s="9" t="s">
        <v>642</v>
      </c>
      <c r="E255" s="9" t="s">
        <v>596</v>
      </c>
      <c r="F255" s="9" t="s">
        <v>40</v>
      </c>
      <c r="G255" s="9" t="s">
        <v>664</v>
      </c>
      <c r="H255" s="9" t="s">
        <v>665</v>
      </c>
      <c r="I255" s="9" t="s">
        <v>306</v>
      </c>
      <c r="J255" s="12">
        <v>15530372.883333329</v>
      </c>
      <c r="K255" s="10">
        <v>9318223.7300000004</v>
      </c>
      <c r="L255" s="11">
        <v>45386</v>
      </c>
      <c r="M255" s="11">
        <v>46396</v>
      </c>
      <c r="N255" s="13" t="s">
        <v>666</v>
      </c>
    </row>
    <row r="256" spans="1:1020 1030:2040 2050:4095 4105:5115 5125:6135 6145:8190 8200:9210 9220:12285 12295:13305 13315:15360 15370:16380" s="9" customFormat="1" ht="42.75" customHeight="1" x14ac:dyDescent="0.25">
      <c r="A256" s="9" t="s">
        <v>697</v>
      </c>
      <c r="B256" s="9" t="s">
        <v>16</v>
      </c>
      <c r="C256" s="9" t="s">
        <v>17</v>
      </c>
      <c r="D256" s="9" t="s">
        <v>698</v>
      </c>
      <c r="E256" s="9" t="s">
        <v>699</v>
      </c>
      <c r="F256" s="9" t="s">
        <v>127</v>
      </c>
      <c r="G256" s="9" t="s">
        <v>700</v>
      </c>
      <c r="H256" s="9" t="s">
        <v>701</v>
      </c>
      <c r="I256" s="9" t="s">
        <v>702</v>
      </c>
      <c r="J256" s="12">
        <v>9330246</v>
      </c>
      <c r="K256" s="10">
        <f>SUM(J256*0.4)</f>
        <v>3732098.4000000004</v>
      </c>
      <c r="L256" s="11">
        <v>45658</v>
      </c>
      <c r="M256" s="11">
        <v>46022</v>
      </c>
      <c r="N256" s="13" t="s">
        <v>703</v>
      </c>
      <c r="O256"/>
      <c r="Y256" s="12"/>
      <c r="Z256" s="10"/>
      <c r="AA256" s="11"/>
      <c r="AB256" s="11"/>
      <c r="AC256" s="13"/>
      <c r="AD256"/>
      <c r="AN256" s="12"/>
      <c r="AO256" s="10"/>
      <c r="AP256" s="11"/>
      <c r="AQ256" s="11"/>
      <c r="AR256" s="13"/>
      <c r="AS256"/>
      <c r="BC256" s="12"/>
      <c r="BD256" s="10"/>
      <c r="BE256" s="11"/>
      <c r="BF256" s="11"/>
      <c r="BG256" s="13"/>
      <c r="BH256"/>
      <c r="BR256" s="12"/>
      <c r="BS256" s="10"/>
      <c r="BT256" s="11"/>
      <c r="BU256" s="11"/>
      <c r="BV256" s="13"/>
      <c r="BW256"/>
      <c r="CG256" s="12"/>
      <c r="CH256" s="10"/>
      <c r="CI256" s="11"/>
      <c r="CJ256" s="11"/>
      <c r="CK256" s="13"/>
      <c r="CL256"/>
      <c r="CV256" s="12"/>
      <c r="CW256" s="10"/>
      <c r="CX256" s="11"/>
      <c r="CY256" s="11"/>
      <c r="CZ256" s="13"/>
      <c r="DA256"/>
      <c r="DK256" s="12"/>
      <c r="DL256" s="10"/>
      <c r="DM256" s="11"/>
      <c r="DN256" s="11"/>
      <c r="DO256" s="13"/>
      <c r="DP256"/>
      <c r="DZ256" s="12"/>
      <c r="EA256" s="10"/>
      <c r="EB256" s="11"/>
      <c r="EC256" s="11"/>
      <c r="ED256" s="13"/>
      <c r="EE256"/>
      <c r="EO256" s="12"/>
      <c r="EP256" s="10"/>
      <c r="EQ256" s="11"/>
      <c r="ER256" s="11"/>
      <c r="ES256" s="13"/>
      <c r="ET256"/>
      <c r="FD256" s="12"/>
      <c r="FE256" s="10"/>
      <c r="FF256" s="11"/>
      <c r="FG256" s="11"/>
      <c r="FH256" s="13"/>
      <c r="FI256"/>
      <c r="FS256" s="12"/>
      <c r="FT256" s="10"/>
      <c r="FU256" s="11"/>
      <c r="FV256" s="11"/>
      <c r="FW256" s="13"/>
      <c r="FX256"/>
      <c r="GH256" s="12"/>
      <c r="GI256" s="10"/>
      <c r="GJ256" s="11"/>
      <c r="GK256" s="11"/>
      <c r="GL256" s="13"/>
      <c r="GM256"/>
      <c r="GW256" s="12"/>
      <c r="GX256" s="10"/>
      <c r="GY256" s="11"/>
      <c r="GZ256" s="11"/>
      <c r="HA256" s="13"/>
      <c r="HB256"/>
      <c r="HL256" s="12"/>
      <c r="HM256" s="10"/>
      <c r="HN256" s="11"/>
      <c r="HO256" s="11"/>
      <c r="HP256" s="13"/>
      <c r="HQ256"/>
      <c r="IA256" s="12"/>
      <c r="IB256" s="10"/>
      <c r="IC256" s="11"/>
      <c r="ID256" s="11"/>
      <c r="IE256" s="13"/>
      <c r="IF256"/>
      <c r="IP256" s="12"/>
      <c r="IQ256" s="10"/>
      <c r="IR256" s="11"/>
      <c r="IS256" s="11"/>
      <c r="IT256" s="13"/>
      <c r="IU256"/>
      <c r="JE256" s="12"/>
      <c r="JF256" s="10"/>
      <c r="JG256" s="11"/>
      <c r="JH256" s="11"/>
      <c r="JI256" s="13"/>
      <c r="JJ256"/>
      <c r="JT256" s="12"/>
      <c r="JU256" s="10"/>
      <c r="JV256" s="11"/>
      <c r="JW256" s="11"/>
      <c r="JX256" s="13"/>
      <c r="JY256"/>
      <c r="KI256" s="12"/>
      <c r="KJ256" s="10"/>
      <c r="KK256" s="11"/>
      <c r="KL256" s="11"/>
      <c r="KM256" s="13"/>
      <c r="KN256"/>
      <c r="KX256" s="12"/>
      <c r="KY256" s="10"/>
      <c r="KZ256" s="11"/>
      <c r="LA256" s="11"/>
      <c r="LB256" s="13"/>
      <c r="LC256"/>
      <c r="LM256" s="12"/>
      <c r="LN256" s="10"/>
      <c r="LO256" s="11"/>
      <c r="LP256" s="11"/>
      <c r="LQ256" s="13"/>
      <c r="LR256"/>
      <c r="MB256" s="12"/>
      <c r="MC256" s="10"/>
      <c r="MD256" s="11"/>
      <c r="ME256" s="11"/>
      <c r="MF256" s="13"/>
      <c r="MG256"/>
      <c r="MQ256" s="12"/>
      <c r="MR256" s="10"/>
      <c r="MS256" s="11"/>
      <c r="MT256" s="11"/>
      <c r="MU256" s="13"/>
      <c r="MV256"/>
      <c r="NF256" s="12"/>
      <c r="NG256" s="10"/>
      <c r="NH256" s="11"/>
      <c r="NI256" s="11"/>
      <c r="NJ256" s="13"/>
      <c r="NK256"/>
      <c r="NU256" s="12"/>
      <c r="NV256" s="10"/>
      <c r="NW256" s="11"/>
      <c r="NX256" s="11"/>
      <c r="NY256" s="13"/>
      <c r="NZ256"/>
      <c r="OJ256" s="12"/>
      <c r="OK256" s="10"/>
      <c r="OL256" s="11"/>
      <c r="OM256" s="11"/>
      <c r="ON256" s="13"/>
      <c r="OO256"/>
      <c r="OY256" s="12"/>
      <c r="OZ256" s="10"/>
      <c r="PA256" s="11"/>
      <c r="PB256" s="11"/>
      <c r="PC256" s="13"/>
      <c r="PD256"/>
      <c r="PN256" s="12"/>
      <c r="PO256" s="10"/>
      <c r="PP256" s="11"/>
      <c r="PQ256" s="11"/>
      <c r="PR256" s="13"/>
      <c r="PS256"/>
      <c r="QC256" s="12"/>
      <c r="QD256" s="10"/>
      <c r="QE256" s="11"/>
      <c r="QF256" s="11"/>
      <c r="QG256" s="13"/>
      <c r="QH256"/>
      <c r="QR256" s="12"/>
      <c r="QS256" s="10"/>
      <c r="QT256" s="11"/>
      <c r="QU256" s="11"/>
      <c r="QV256" s="13"/>
      <c r="QW256"/>
      <c r="RG256" s="12"/>
      <c r="RH256" s="10"/>
      <c r="RI256" s="11"/>
      <c r="RJ256" s="11"/>
      <c r="RK256" s="13"/>
      <c r="RL256"/>
      <c r="RV256" s="12"/>
      <c r="RW256" s="10"/>
      <c r="RX256" s="11"/>
      <c r="RY256" s="11"/>
      <c r="RZ256" s="13"/>
      <c r="SA256"/>
      <c r="SK256" s="12"/>
      <c r="SL256" s="10"/>
      <c r="SM256" s="11"/>
      <c r="SN256" s="11"/>
      <c r="SO256" s="13"/>
      <c r="SP256"/>
      <c r="SZ256" s="12"/>
      <c r="TA256" s="10"/>
      <c r="TB256" s="11"/>
      <c r="TC256" s="11"/>
      <c r="TD256" s="13"/>
      <c r="TE256"/>
      <c r="TO256" s="12"/>
      <c r="TP256" s="10"/>
      <c r="TQ256" s="11"/>
      <c r="TR256" s="11"/>
      <c r="TS256" s="13"/>
      <c r="TT256"/>
      <c r="UD256" s="12"/>
      <c r="UE256" s="10"/>
      <c r="UF256" s="11"/>
      <c r="UG256" s="11"/>
      <c r="UH256" s="13"/>
      <c r="UI256"/>
      <c r="US256" s="12"/>
      <c r="UT256" s="10"/>
      <c r="UU256" s="11"/>
      <c r="UV256" s="11"/>
      <c r="UW256" s="13"/>
      <c r="UX256"/>
      <c r="VH256" s="12"/>
      <c r="VI256" s="10"/>
      <c r="VJ256" s="11"/>
      <c r="VK256" s="11"/>
      <c r="VL256" s="13"/>
      <c r="VM256"/>
      <c r="VW256" s="12"/>
      <c r="VX256" s="10"/>
      <c r="VY256" s="11"/>
      <c r="VZ256" s="11"/>
      <c r="WA256" s="13"/>
      <c r="WB256"/>
      <c r="WL256" s="12"/>
      <c r="WM256" s="10"/>
      <c r="WN256" s="11"/>
      <c r="WO256" s="11"/>
      <c r="WP256" s="13"/>
      <c r="WQ256"/>
      <c r="XA256" s="12"/>
      <c r="XB256" s="10"/>
      <c r="XC256" s="11"/>
      <c r="XD256" s="11"/>
      <c r="XE256" s="13"/>
      <c r="XF256"/>
      <c r="XP256" s="12"/>
      <c r="XQ256" s="10"/>
      <c r="XR256" s="11"/>
      <c r="XS256" s="11"/>
      <c r="XT256" s="13"/>
      <c r="XU256"/>
      <c r="YE256" s="12"/>
      <c r="YF256" s="10"/>
      <c r="YG256" s="11"/>
      <c r="YH256" s="11"/>
      <c r="YI256" s="13"/>
      <c r="YJ256"/>
      <c r="YT256" s="12"/>
      <c r="YU256" s="10"/>
      <c r="YV256" s="11"/>
      <c r="YW256" s="11"/>
      <c r="YX256" s="13"/>
      <c r="YY256"/>
      <c r="ZI256" s="12"/>
      <c r="ZJ256" s="10"/>
      <c r="ZK256" s="11"/>
      <c r="ZL256" s="11"/>
      <c r="ZM256" s="13"/>
      <c r="ZN256"/>
      <c r="ZX256" s="12"/>
      <c r="ZY256" s="10"/>
      <c r="ZZ256" s="11"/>
      <c r="AAA256" s="11"/>
      <c r="AAB256" s="13"/>
      <c r="AAC256"/>
      <c r="AAM256" s="12"/>
      <c r="AAN256" s="10"/>
      <c r="AAO256" s="11"/>
      <c r="AAP256" s="11"/>
      <c r="AAQ256" s="13"/>
      <c r="AAR256"/>
      <c r="ABB256" s="12"/>
      <c r="ABC256" s="10"/>
      <c r="ABD256" s="11"/>
      <c r="ABE256" s="11"/>
      <c r="ABF256" s="13"/>
      <c r="ABG256"/>
      <c r="ABQ256" s="12"/>
      <c r="ABR256" s="10"/>
      <c r="ABS256" s="11"/>
      <c r="ABT256" s="11"/>
      <c r="ABU256" s="13"/>
      <c r="ABV256"/>
      <c r="ACF256" s="12"/>
      <c r="ACG256" s="10"/>
      <c r="ACH256" s="11"/>
      <c r="ACI256" s="11"/>
      <c r="ACJ256" s="13"/>
      <c r="ACK256"/>
      <c r="ACU256" s="12"/>
      <c r="ACV256" s="10"/>
      <c r="ACW256" s="11"/>
      <c r="ACX256" s="11"/>
      <c r="ACY256" s="13"/>
      <c r="ACZ256"/>
      <c r="ADJ256" s="12"/>
      <c r="ADK256" s="10"/>
      <c r="ADL256" s="11"/>
      <c r="ADM256" s="11"/>
      <c r="ADN256" s="13"/>
      <c r="ADO256"/>
      <c r="ADY256" s="12"/>
      <c r="ADZ256" s="10"/>
      <c r="AEA256" s="11"/>
      <c r="AEB256" s="11"/>
      <c r="AEC256" s="13"/>
      <c r="AED256"/>
      <c r="AEN256" s="12"/>
      <c r="AEO256" s="10"/>
      <c r="AEP256" s="11"/>
      <c r="AEQ256" s="11"/>
      <c r="AER256" s="13"/>
      <c r="AES256"/>
      <c r="AFC256" s="12"/>
      <c r="AFD256" s="10"/>
      <c r="AFE256" s="11"/>
      <c r="AFF256" s="11"/>
      <c r="AFG256" s="13"/>
      <c r="AFH256"/>
      <c r="AFR256" s="12"/>
      <c r="AFS256" s="10"/>
      <c r="AFT256" s="11"/>
      <c r="AFU256" s="11"/>
      <c r="AFV256" s="13"/>
      <c r="AFW256"/>
      <c r="AGG256" s="12"/>
      <c r="AGH256" s="10"/>
      <c r="AGI256" s="11"/>
      <c r="AGJ256" s="11"/>
      <c r="AGK256" s="13"/>
      <c r="AGL256"/>
      <c r="AGV256" s="12"/>
      <c r="AGW256" s="10"/>
      <c r="AGX256" s="11"/>
      <c r="AGY256" s="11"/>
      <c r="AGZ256" s="13"/>
      <c r="AHA256"/>
      <c r="AHK256" s="12"/>
      <c r="AHL256" s="10"/>
      <c r="AHM256" s="11"/>
      <c r="AHN256" s="11"/>
      <c r="AHO256" s="13"/>
      <c r="AHP256"/>
      <c r="AHZ256" s="12"/>
      <c r="AIA256" s="10"/>
      <c r="AIB256" s="11"/>
      <c r="AIC256" s="11"/>
      <c r="AID256" s="13"/>
      <c r="AIE256"/>
      <c r="AIO256" s="12"/>
      <c r="AIP256" s="10"/>
      <c r="AIQ256" s="11"/>
      <c r="AIR256" s="11"/>
      <c r="AIS256" s="13"/>
      <c r="AIT256"/>
      <c r="AJD256" s="12"/>
      <c r="AJE256" s="10"/>
      <c r="AJF256" s="11"/>
      <c r="AJG256" s="11"/>
      <c r="AJH256" s="13"/>
      <c r="AJI256"/>
      <c r="AJS256" s="12"/>
      <c r="AJT256" s="10"/>
      <c r="AJU256" s="11"/>
      <c r="AJV256" s="11"/>
      <c r="AJW256" s="13"/>
      <c r="AJX256"/>
      <c r="AKH256" s="12"/>
      <c r="AKI256" s="10"/>
      <c r="AKJ256" s="11"/>
      <c r="AKK256" s="11"/>
      <c r="AKL256" s="13"/>
      <c r="AKM256"/>
      <c r="AKW256" s="12"/>
      <c r="AKX256" s="10"/>
      <c r="AKY256" s="11"/>
      <c r="AKZ256" s="11"/>
      <c r="ALA256" s="13"/>
      <c r="ALB256"/>
      <c r="ALL256" s="12"/>
      <c r="ALM256" s="10"/>
      <c r="ALN256" s="11"/>
      <c r="ALO256" s="11"/>
      <c r="ALP256" s="13"/>
      <c r="ALQ256"/>
      <c r="AMA256" s="12"/>
      <c r="AMB256" s="10"/>
      <c r="AMC256" s="11"/>
      <c r="AMD256" s="11"/>
      <c r="AME256" s="13"/>
      <c r="AMF256"/>
      <c r="AMP256" s="12"/>
      <c r="AMQ256" s="10"/>
      <c r="AMR256" s="11"/>
      <c r="AMS256" s="11"/>
      <c r="AMT256" s="13"/>
      <c r="AMU256"/>
      <c r="ANE256" s="12"/>
      <c r="ANF256" s="10"/>
      <c r="ANG256" s="11"/>
      <c r="ANH256" s="11"/>
      <c r="ANI256" s="13"/>
      <c r="ANJ256"/>
      <c r="ANT256" s="12"/>
      <c r="ANU256" s="10"/>
      <c r="ANV256" s="11"/>
      <c r="ANW256" s="11"/>
      <c r="ANX256" s="13"/>
      <c r="ANY256"/>
      <c r="AOI256" s="12"/>
      <c r="AOJ256" s="10"/>
      <c r="AOK256" s="11"/>
      <c r="AOL256" s="11"/>
      <c r="AOM256" s="13"/>
      <c r="AON256"/>
      <c r="AOX256" s="12"/>
      <c r="AOY256" s="10"/>
      <c r="AOZ256" s="11"/>
      <c r="APA256" s="11"/>
      <c r="APB256" s="13"/>
      <c r="APC256"/>
      <c r="APM256" s="12"/>
      <c r="APN256" s="10"/>
      <c r="APO256" s="11"/>
      <c r="APP256" s="11"/>
      <c r="APQ256" s="13"/>
      <c r="APR256"/>
      <c r="AQB256" s="12"/>
      <c r="AQC256" s="10"/>
      <c r="AQD256" s="11"/>
      <c r="AQE256" s="11"/>
      <c r="AQF256" s="13"/>
      <c r="AQG256"/>
      <c r="AQQ256" s="12"/>
      <c r="AQR256" s="10"/>
      <c r="AQS256" s="11"/>
      <c r="AQT256" s="11"/>
      <c r="AQU256" s="13"/>
      <c r="AQV256"/>
      <c r="ARF256" s="12"/>
      <c r="ARG256" s="10"/>
      <c r="ARH256" s="11"/>
      <c r="ARI256" s="11"/>
      <c r="ARJ256" s="13"/>
      <c r="ARK256"/>
      <c r="ARU256" s="12"/>
      <c r="ARV256" s="10"/>
      <c r="ARW256" s="11"/>
      <c r="ARX256" s="11"/>
      <c r="ARY256" s="13"/>
      <c r="ARZ256"/>
      <c r="ASJ256" s="12"/>
      <c r="ASK256" s="10"/>
      <c r="ASL256" s="11"/>
      <c r="ASM256" s="11"/>
      <c r="ASN256" s="13"/>
      <c r="ASO256"/>
      <c r="ASY256" s="12"/>
      <c r="ASZ256" s="10"/>
      <c r="ATA256" s="11"/>
      <c r="ATB256" s="11"/>
      <c r="ATC256" s="13"/>
      <c r="ATD256"/>
      <c r="ATN256" s="12"/>
      <c r="ATO256" s="10"/>
      <c r="ATP256" s="11"/>
      <c r="ATQ256" s="11"/>
      <c r="ATR256" s="13"/>
      <c r="ATS256"/>
      <c r="AUC256" s="12"/>
      <c r="AUD256" s="10"/>
      <c r="AUE256" s="11"/>
      <c r="AUF256" s="11"/>
      <c r="AUG256" s="13"/>
      <c r="AUH256"/>
      <c r="AUR256" s="12"/>
      <c r="AUS256" s="10"/>
      <c r="AUT256" s="11"/>
      <c r="AUU256" s="11"/>
      <c r="AUV256" s="13"/>
      <c r="AUW256"/>
      <c r="AVG256" s="12"/>
      <c r="AVH256" s="10"/>
      <c r="AVI256" s="11"/>
      <c r="AVJ256" s="11"/>
      <c r="AVK256" s="13"/>
      <c r="AVL256"/>
      <c r="AVV256" s="12"/>
      <c r="AVW256" s="10"/>
      <c r="AVX256" s="11"/>
      <c r="AVY256" s="11"/>
      <c r="AVZ256" s="13"/>
      <c r="AWA256"/>
      <c r="AWK256" s="12"/>
      <c r="AWL256" s="10"/>
      <c r="AWM256" s="11"/>
      <c r="AWN256" s="11"/>
      <c r="AWO256" s="13"/>
      <c r="AWP256"/>
      <c r="AWZ256" s="12"/>
      <c r="AXA256" s="10"/>
      <c r="AXB256" s="11"/>
      <c r="AXC256" s="11"/>
      <c r="AXD256" s="13"/>
      <c r="AXE256"/>
      <c r="AXO256" s="12"/>
      <c r="AXP256" s="10"/>
      <c r="AXQ256" s="11"/>
      <c r="AXR256" s="11"/>
      <c r="AXS256" s="13"/>
      <c r="AXT256"/>
      <c r="AYD256" s="12"/>
      <c r="AYE256" s="10"/>
      <c r="AYF256" s="11"/>
      <c r="AYG256" s="11"/>
      <c r="AYH256" s="13"/>
      <c r="AYI256"/>
      <c r="AYS256" s="12"/>
      <c r="AYT256" s="10"/>
      <c r="AYU256" s="11"/>
      <c r="AYV256" s="11"/>
      <c r="AYW256" s="13"/>
      <c r="AYX256"/>
      <c r="AZH256" s="12"/>
      <c r="AZI256" s="10"/>
      <c r="AZJ256" s="11"/>
      <c r="AZK256" s="11"/>
      <c r="AZL256" s="13"/>
      <c r="AZM256"/>
      <c r="AZW256" s="12"/>
      <c r="AZX256" s="10"/>
      <c r="AZY256" s="11"/>
      <c r="AZZ256" s="11"/>
      <c r="BAA256" s="13"/>
      <c r="BAB256"/>
      <c r="BAL256" s="12"/>
      <c r="BAM256" s="10"/>
      <c r="BAN256" s="11"/>
      <c r="BAO256" s="11"/>
      <c r="BAP256" s="13"/>
      <c r="BAQ256"/>
      <c r="BBA256" s="12"/>
      <c r="BBB256" s="10"/>
      <c r="BBC256" s="11"/>
      <c r="BBD256" s="11"/>
      <c r="BBE256" s="13"/>
      <c r="BBF256"/>
      <c r="BBP256" s="12"/>
      <c r="BBQ256" s="10"/>
      <c r="BBR256" s="11"/>
      <c r="BBS256" s="11"/>
      <c r="BBT256" s="13"/>
      <c r="BBU256"/>
      <c r="BCE256" s="12"/>
      <c r="BCF256" s="10"/>
      <c r="BCG256" s="11"/>
      <c r="BCH256" s="11"/>
      <c r="BCI256" s="13"/>
      <c r="BCJ256"/>
      <c r="BCT256" s="12"/>
      <c r="BCU256" s="10"/>
      <c r="BCV256" s="11"/>
      <c r="BCW256" s="11"/>
      <c r="BCX256" s="13"/>
      <c r="BCY256"/>
      <c r="BDI256" s="12"/>
      <c r="BDJ256" s="10"/>
      <c r="BDK256" s="11"/>
      <c r="BDL256" s="11"/>
      <c r="BDM256" s="13"/>
      <c r="BDN256"/>
      <c r="BDX256" s="12"/>
      <c r="BDY256" s="10"/>
      <c r="BDZ256" s="11"/>
      <c r="BEA256" s="11"/>
      <c r="BEB256" s="13"/>
      <c r="BEC256"/>
      <c r="BEM256" s="12"/>
      <c r="BEN256" s="10"/>
      <c r="BEO256" s="11"/>
      <c r="BEP256" s="11"/>
      <c r="BEQ256" s="13"/>
      <c r="BER256"/>
      <c r="BFB256" s="12"/>
      <c r="BFC256" s="10"/>
      <c r="BFD256" s="11"/>
      <c r="BFE256" s="11"/>
      <c r="BFF256" s="13"/>
      <c r="BFG256"/>
      <c r="BFQ256" s="12"/>
      <c r="BFR256" s="10"/>
      <c r="BFS256" s="11"/>
      <c r="BFT256" s="11"/>
      <c r="BFU256" s="13"/>
      <c r="BFV256"/>
      <c r="BGF256" s="12"/>
      <c r="BGG256" s="10"/>
      <c r="BGH256" s="11"/>
      <c r="BGI256" s="11"/>
      <c r="BGJ256" s="13"/>
      <c r="BGK256"/>
      <c r="BGU256" s="12"/>
      <c r="BGV256" s="10"/>
      <c r="BGW256" s="11"/>
      <c r="BGX256" s="11"/>
      <c r="BGY256" s="13"/>
      <c r="BGZ256"/>
      <c r="BHJ256" s="12"/>
      <c r="BHK256" s="10"/>
      <c r="BHL256" s="11"/>
      <c r="BHM256" s="11"/>
      <c r="BHN256" s="13"/>
      <c r="BHO256"/>
      <c r="BHY256" s="12"/>
      <c r="BHZ256" s="10"/>
      <c r="BIA256" s="11"/>
      <c r="BIB256" s="11"/>
      <c r="BIC256" s="13"/>
      <c r="BID256"/>
      <c r="BIN256" s="12"/>
      <c r="BIO256" s="10"/>
      <c r="BIP256" s="11"/>
      <c r="BIQ256" s="11"/>
      <c r="BIR256" s="13"/>
      <c r="BIS256"/>
      <c r="BJC256" s="12"/>
      <c r="BJD256" s="10"/>
      <c r="BJE256" s="11"/>
      <c r="BJF256" s="11"/>
      <c r="BJG256" s="13"/>
      <c r="BJH256"/>
      <c r="BJR256" s="12"/>
      <c r="BJS256" s="10"/>
      <c r="BJT256" s="11"/>
      <c r="BJU256" s="11"/>
      <c r="BJV256" s="13"/>
      <c r="BJW256"/>
      <c r="BKG256" s="12"/>
      <c r="BKH256" s="10"/>
      <c r="BKI256" s="11"/>
      <c r="BKJ256" s="11"/>
      <c r="BKK256" s="13"/>
      <c r="BKL256"/>
      <c r="BKV256" s="12"/>
      <c r="BKW256" s="10"/>
      <c r="BKX256" s="11"/>
      <c r="BKY256" s="11"/>
      <c r="BKZ256" s="13"/>
      <c r="BLA256"/>
      <c r="BLK256" s="12"/>
      <c r="BLL256" s="10"/>
      <c r="BLM256" s="11"/>
      <c r="BLN256" s="11"/>
      <c r="BLO256" s="13"/>
      <c r="BLP256"/>
      <c r="BLZ256" s="12"/>
      <c r="BMA256" s="10"/>
      <c r="BMB256" s="11"/>
      <c r="BMC256" s="11"/>
      <c r="BMD256" s="13"/>
      <c r="BME256"/>
      <c r="BMO256" s="12"/>
      <c r="BMP256" s="10"/>
      <c r="BMQ256" s="11"/>
      <c r="BMR256" s="11"/>
      <c r="BMS256" s="13"/>
      <c r="BMT256"/>
      <c r="BND256" s="12"/>
      <c r="BNE256" s="10"/>
      <c r="BNF256" s="11"/>
      <c r="BNG256" s="11"/>
      <c r="BNH256" s="13"/>
      <c r="BNI256"/>
      <c r="BNS256" s="12"/>
      <c r="BNT256" s="10"/>
      <c r="BNU256" s="11"/>
      <c r="BNV256" s="11"/>
      <c r="BNW256" s="13"/>
      <c r="BNX256"/>
      <c r="BOH256" s="12"/>
      <c r="BOI256" s="10"/>
      <c r="BOJ256" s="11"/>
      <c r="BOK256" s="11"/>
      <c r="BOL256" s="13"/>
      <c r="BOM256"/>
      <c r="BOW256" s="12"/>
      <c r="BOX256" s="10"/>
      <c r="BOY256" s="11"/>
      <c r="BOZ256" s="11"/>
      <c r="BPA256" s="13"/>
      <c r="BPB256"/>
      <c r="BPL256" s="12"/>
      <c r="BPM256" s="10"/>
      <c r="BPN256" s="11"/>
      <c r="BPO256" s="11"/>
      <c r="BPP256" s="13"/>
      <c r="BPQ256"/>
      <c r="BQA256" s="12"/>
      <c r="BQB256" s="10"/>
      <c r="BQC256" s="11"/>
      <c r="BQD256" s="11"/>
      <c r="BQE256" s="13"/>
      <c r="BQF256"/>
      <c r="BQP256" s="12"/>
      <c r="BQQ256" s="10"/>
      <c r="BQR256" s="11"/>
      <c r="BQS256" s="11"/>
      <c r="BQT256" s="13"/>
      <c r="BQU256"/>
      <c r="BRE256" s="12"/>
      <c r="BRF256" s="10"/>
      <c r="BRG256" s="11"/>
      <c r="BRH256" s="11"/>
      <c r="BRI256" s="13"/>
      <c r="BRJ256"/>
      <c r="BRT256" s="12"/>
      <c r="BRU256" s="10"/>
      <c r="BRV256" s="11"/>
      <c r="BRW256" s="11"/>
      <c r="BRX256" s="13"/>
      <c r="BRY256"/>
      <c r="BSI256" s="12"/>
      <c r="BSJ256" s="10"/>
      <c r="BSK256" s="11"/>
      <c r="BSL256" s="11"/>
      <c r="BSM256" s="13"/>
      <c r="BSN256"/>
      <c r="BSX256" s="12"/>
      <c r="BSY256" s="10"/>
      <c r="BSZ256" s="11"/>
      <c r="BTA256" s="11"/>
      <c r="BTB256" s="13"/>
      <c r="BTC256"/>
      <c r="BTM256" s="12"/>
      <c r="BTN256" s="10"/>
      <c r="BTO256" s="11"/>
      <c r="BTP256" s="11"/>
      <c r="BTQ256" s="13"/>
      <c r="BTR256"/>
      <c r="BUB256" s="12"/>
      <c r="BUC256" s="10"/>
      <c r="BUD256" s="11"/>
      <c r="BUE256" s="11"/>
      <c r="BUF256" s="13"/>
      <c r="BUG256"/>
      <c r="BUQ256" s="12"/>
      <c r="BUR256" s="10"/>
      <c r="BUS256" s="11"/>
      <c r="BUT256" s="11"/>
      <c r="BUU256" s="13"/>
      <c r="BUV256"/>
      <c r="BVF256" s="12"/>
      <c r="BVG256" s="10"/>
      <c r="BVH256" s="11"/>
      <c r="BVI256" s="11"/>
      <c r="BVJ256" s="13"/>
      <c r="BVK256"/>
      <c r="BVU256" s="12"/>
      <c r="BVV256" s="10"/>
      <c r="BVW256" s="11"/>
      <c r="BVX256" s="11"/>
      <c r="BVY256" s="13"/>
      <c r="BVZ256"/>
      <c r="BWJ256" s="12"/>
      <c r="BWK256" s="10"/>
      <c r="BWL256" s="11"/>
      <c r="BWM256" s="11"/>
      <c r="BWN256" s="13"/>
      <c r="BWO256"/>
      <c r="BWY256" s="12"/>
      <c r="BWZ256" s="10"/>
      <c r="BXA256" s="11"/>
      <c r="BXB256" s="11"/>
      <c r="BXC256" s="13"/>
      <c r="BXD256"/>
      <c r="BXN256" s="12"/>
      <c r="BXO256" s="10"/>
      <c r="BXP256" s="11"/>
      <c r="BXQ256" s="11"/>
      <c r="BXR256" s="13"/>
      <c r="BXS256"/>
      <c r="BYC256" s="12"/>
      <c r="BYD256" s="10"/>
      <c r="BYE256" s="11"/>
      <c r="BYF256" s="11"/>
      <c r="BYG256" s="13"/>
      <c r="BYH256"/>
      <c r="BYR256" s="12"/>
      <c r="BYS256" s="10"/>
      <c r="BYT256" s="11"/>
      <c r="BYU256" s="11"/>
      <c r="BYV256" s="13"/>
      <c r="BYW256"/>
      <c r="BZG256" s="12"/>
      <c r="BZH256" s="10"/>
      <c r="BZI256" s="11"/>
      <c r="BZJ256" s="11"/>
      <c r="BZK256" s="13"/>
      <c r="BZL256"/>
      <c r="BZV256" s="12"/>
      <c r="BZW256" s="10"/>
      <c r="BZX256" s="11"/>
      <c r="BZY256" s="11"/>
      <c r="BZZ256" s="13"/>
      <c r="CAA256"/>
      <c r="CAK256" s="12"/>
      <c r="CAL256" s="10"/>
      <c r="CAM256" s="11"/>
      <c r="CAN256" s="11"/>
      <c r="CAO256" s="13"/>
      <c r="CAP256"/>
      <c r="CAZ256" s="12"/>
      <c r="CBA256" s="10"/>
      <c r="CBB256" s="11"/>
      <c r="CBC256" s="11"/>
      <c r="CBD256" s="13"/>
      <c r="CBE256"/>
      <c r="CBO256" s="12"/>
      <c r="CBP256" s="10"/>
      <c r="CBQ256" s="11"/>
      <c r="CBR256" s="11"/>
      <c r="CBS256" s="13"/>
      <c r="CBT256"/>
      <c r="CCD256" s="12"/>
      <c r="CCE256" s="10"/>
      <c r="CCF256" s="11"/>
      <c r="CCG256" s="11"/>
      <c r="CCH256" s="13"/>
      <c r="CCI256"/>
      <c r="CCS256" s="12"/>
      <c r="CCT256" s="10"/>
      <c r="CCU256" s="11"/>
      <c r="CCV256" s="11"/>
      <c r="CCW256" s="13"/>
      <c r="CCX256"/>
      <c r="CDH256" s="12"/>
      <c r="CDI256" s="10"/>
      <c r="CDJ256" s="11"/>
      <c r="CDK256" s="11"/>
      <c r="CDL256" s="13"/>
      <c r="CDM256"/>
      <c r="CDW256" s="12"/>
      <c r="CDX256" s="10"/>
      <c r="CDY256" s="11"/>
      <c r="CDZ256" s="11"/>
      <c r="CEA256" s="13"/>
      <c r="CEB256"/>
      <c r="CEL256" s="12"/>
      <c r="CEM256" s="10"/>
      <c r="CEN256" s="11"/>
      <c r="CEO256" s="11"/>
      <c r="CEP256" s="13"/>
      <c r="CEQ256"/>
      <c r="CFA256" s="12"/>
      <c r="CFB256" s="10"/>
      <c r="CFC256" s="11"/>
      <c r="CFD256" s="11"/>
      <c r="CFE256" s="13"/>
      <c r="CFF256"/>
      <c r="CFP256" s="12"/>
      <c r="CFQ256" s="10"/>
      <c r="CFR256" s="11"/>
      <c r="CFS256" s="11"/>
      <c r="CFT256" s="13"/>
      <c r="CFU256"/>
      <c r="CGE256" s="12"/>
      <c r="CGF256" s="10"/>
      <c r="CGG256" s="11"/>
      <c r="CGH256" s="11"/>
      <c r="CGI256" s="13"/>
      <c r="CGJ256"/>
      <c r="CGT256" s="12"/>
      <c r="CGU256" s="10"/>
      <c r="CGV256" s="11"/>
      <c r="CGW256" s="11"/>
      <c r="CGX256" s="13"/>
      <c r="CGY256"/>
      <c r="CHI256" s="12"/>
      <c r="CHJ256" s="10"/>
      <c r="CHK256" s="11"/>
      <c r="CHL256" s="11"/>
      <c r="CHM256" s="13"/>
      <c r="CHN256"/>
      <c r="CHX256" s="12"/>
      <c r="CHY256" s="10"/>
      <c r="CHZ256" s="11"/>
      <c r="CIA256" s="11"/>
      <c r="CIB256" s="13"/>
      <c r="CIC256"/>
      <c r="CIM256" s="12"/>
      <c r="CIN256" s="10"/>
      <c r="CIO256" s="11"/>
      <c r="CIP256" s="11"/>
      <c r="CIQ256" s="13"/>
      <c r="CIR256"/>
      <c r="CJB256" s="12"/>
      <c r="CJC256" s="10"/>
      <c r="CJD256" s="11"/>
      <c r="CJE256" s="11"/>
      <c r="CJF256" s="13"/>
      <c r="CJG256"/>
      <c r="CJQ256" s="12"/>
      <c r="CJR256" s="10"/>
      <c r="CJS256" s="11"/>
      <c r="CJT256" s="11"/>
      <c r="CJU256" s="13"/>
      <c r="CJV256"/>
      <c r="CKF256" s="12"/>
      <c r="CKG256" s="10"/>
      <c r="CKH256" s="11"/>
      <c r="CKI256" s="11"/>
      <c r="CKJ256" s="13"/>
      <c r="CKK256"/>
      <c r="CKU256" s="12"/>
      <c r="CKV256" s="10"/>
      <c r="CKW256" s="11"/>
      <c r="CKX256" s="11"/>
      <c r="CKY256" s="13"/>
      <c r="CKZ256"/>
      <c r="CLJ256" s="12"/>
      <c r="CLK256" s="10"/>
      <c r="CLL256" s="11"/>
      <c r="CLM256" s="11"/>
      <c r="CLN256" s="13"/>
      <c r="CLO256"/>
      <c r="CLY256" s="12"/>
      <c r="CLZ256" s="10"/>
      <c r="CMA256" s="11"/>
      <c r="CMB256" s="11"/>
      <c r="CMC256" s="13"/>
      <c r="CMD256"/>
      <c r="CMN256" s="12"/>
      <c r="CMO256" s="10"/>
      <c r="CMP256" s="11"/>
      <c r="CMQ256" s="11"/>
      <c r="CMR256" s="13"/>
      <c r="CMS256"/>
      <c r="CNC256" s="12"/>
      <c r="CND256" s="10"/>
      <c r="CNE256" s="11"/>
      <c r="CNF256" s="11"/>
      <c r="CNG256" s="13"/>
      <c r="CNH256"/>
      <c r="CNR256" s="12"/>
      <c r="CNS256" s="10"/>
      <c r="CNT256" s="11"/>
      <c r="CNU256" s="11"/>
      <c r="CNV256" s="13"/>
      <c r="CNW256"/>
      <c r="COG256" s="12"/>
      <c r="COH256" s="10"/>
      <c r="COI256" s="11"/>
      <c r="COJ256" s="11"/>
      <c r="COK256" s="13"/>
      <c r="COL256"/>
      <c r="COV256" s="12"/>
      <c r="COW256" s="10"/>
      <c r="COX256" s="11"/>
      <c r="COY256" s="11"/>
      <c r="COZ256" s="13"/>
      <c r="CPA256"/>
      <c r="CPK256" s="12"/>
      <c r="CPL256" s="10"/>
      <c r="CPM256" s="11"/>
      <c r="CPN256" s="11"/>
      <c r="CPO256" s="13"/>
      <c r="CPP256"/>
      <c r="CPZ256" s="12"/>
      <c r="CQA256" s="10"/>
      <c r="CQB256" s="11"/>
      <c r="CQC256" s="11"/>
      <c r="CQD256" s="13"/>
      <c r="CQE256"/>
      <c r="CQO256" s="12"/>
      <c r="CQP256" s="10"/>
      <c r="CQQ256" s="11"/>
      <c r="CQR256" s="11"/>
      <c r="CQS256" s="13"/>
      <c r="CQT256"/>
      <c r="CRD256" s="12"/>
      <c r="CRE256" s="10"/>
      <c r="CRF256" s="11"/>
      <c r="CRG256" s="11"/>
      <c r="CRH256" s="13"/>
      <c r="CRI256"/>
      <c r="CRS256" s="12"/>
      <c r="CRT256" s="10"/>
      <c r="CRU256" s="11"/>
      <c r="CRV256" s="11"/>
      <c r="CRW256" s="13"/>
      <c r="CRX256"/>
      <c r="CSH256" s="12"/>
      <c r="CSI256" s="10"/>
      <c r="CSJ256" s="11"/>
      <c r="CSK256" s="11"/>
      <c r="CSL256" s="13"/>
      <c r="CSM256"/>
      <c r="CSW256" s="12"/>
      <c r="CSX256" s="10"/>
      <c r="CSY256" s="11"/>
      <c r="CSZ256" s="11"/>
      <c r="CTA256" s="13"/>
      <c r="CTB256"/>
      <c r="CTL256" s="12"/>
      <c r="CTM256" s="10"/>
      <c r="CTN256" s="11"/>
      <c r="CTO256" s="11"/>
      <c r="CTP256" s="13"/>
      <c r="CTQ256"/>
      <c r="CUA256" s="12"/>
      <c r="CUB256" s="10"/>
      <c r="CUC256" s="11"/>
      <c r="CUD256" s="11"/>
      <c r="CUE256" s="13"/>
      <c r="CUF256"/>
      <c r="CUP256" s="12"/>
      <c r="CUQ256" s="10"/>
      <c r="CUR256" s="11"/>
      <c r="CUS256" s="11"/>
      <c r="CUT256" s="13"/>
      <c r="CUU256"/>
      <c r="CVE256" s="12"/>
      <c r="CVF256" s="10"/>
      <c r="CVG256" s="11"/>
      <c r="CVH256" s="11"/>
      <c r="CVI256" s="13"/>
      <c r="CVJ256"/>
      <c r="CVT256" s="12"/>
      <c r="CVU256" s="10"/>
      <c r="CVV256" s="11"/>
      <c r="CVW256" s="11"/>
      <c r="CVX256" s="13"/>
      <c r="CVY256"/>
      <c r="CWI256" s="12"/>
      <c r="CWJ256" s="10"/>
      <c r="CWK256" s="11"/>
      <c r="CWL256" s="11"/>
      <c r="CWM256" s="13"/>
      <c r="CWN256"/>
      <c r="CWX256" s="12"/>
      <c r="CWY256" s="10"/>
      <c r="CWZ256" s="11"/>
      <c r="CXA256" s="11"/>
      <c r="CXB256" s="13"/>
      <c r="CXC256"/>
      <c r="CXM256" s="12"/>
      <c r="CXN256" s="10"/>
      <c r="CXO256" s="11"/>
      <c r="CXP256" s="11"/>
      <c r="CXQ256" s="13"/>
      <c r="CXR256"/>
      <c r="CYB256" s="12"/>
      <c r="CYC256" s="10"/>
      <c r="CYD256" s="11"/>
      <c r="CYE256" s="11"/>
      <c r="CYF256" s="13"/>
      <c r="CYG256"/>
      <c r="CYQ256" s="12"/>
      <c r="CYR256" s="10"/>
      <c r="CYS256" s="11"/>
      <c r="CYT256" s="11"/>
      <c r="CYU256" s="13"/>
      <c r="CYV256"/>
      <c r="CZF256" s="12"/>
      <c r="CZG256" s="10"/>
      <c r="CZH256" s="11"/>
      <c r="CZI256" s="11"/>
      <c r="CZJ256" s="13"/>
      <c r="CZK256"/>
      <c r="CZU256" s="12"/>
      <c r="CZV256" s="10"/>
      <c r="CZW256" s="11"/>
      <c r="CZX256" s="11"/>
      <c r="CZY256" s="13"/>
      <c r="CZZ256"/>
      <c r="DAJ256" s="12"/>
      <c r="DAK256" s="10"/>
      <c r="DAL256" s="11"/>
      <c r="DAM256" s="11"/>
      <c r="DAN256" s="13"/>
      <c r="DAO256"/>
      <c r="DAY256" s="12"/>
      <c r="DAZ256" s="10"/>
      <c r="DBA256" s="11"/>
      <c r="DBB256" s="11"/>
      <c r="DBC256" s="13"/>
      <c r="DBD256"/>
      <c r="DBN256" s="12"/>
      <c r="DBO256" s="10"/>
      <c r="DBP256" s="11"/>
      <c r="DBQ256" s="11"/>
      <c r="DBR256" s="13"/>
      <c r="DBS256"/>
      <c r="DCC256" s="12"/>
      <c r="DCD256" s="10"/>
      <c r="DCE256" s="11"/>
      <c r="DCF256" s="11"/>
      <c r="DCG256" s="13"/>
      <c r="DCH256"/>
      <c r="DCR256" s="12"/>
      <c r="DCS256" s="10"/>
      <c r="DCT256" s="11"/>
      <c r="DCU256" s="11"/>
      <c r="DCV256" s="13"/>
      <c r="DCW256"/>
      <c r="DDG256" s="12"/>
      <c r="DDH256" s="10"/>
      <c r="DDI256" s="11"/>
      <c r="DDJ256" s="11"/>
      <c r="DDK256" s="13"/>
      <c r="DDL256"/>
      <c r="DDV256" s="12"/>
      <c r="DDW256" s="10"/>
      <c r="DDX256" s="11"/>
      <c r="DDY256" s="11"/>
      <c r="DDZ256" s="13"/>
      <c r="DEA256"/>
      <c r="DEK256" s="12"/>
      <c r="DEL256" s="10"/>
      <c r="DEM256" s="11"/>
      <c r="DEN256" s="11"/>
      <c r="DEO256" s="13"/>
      <c r="DEP256"/>
      <c r="DEZ256" s="12"/>
      <c r="DFA256" s="10"/>
      <c r="DFB256" s="11"/>
      <c r="DFC256" s="11"/>
      <c r="DFD256" s="13"/>
      <c r="DFE256"/>
      <c r="DFO256" s="12"/>
      <c r="DFP256" s="10"/>
      <c r="DFQ256" s="11"/>
      <c r="DFR256" s="11"/>
      <c r="DFS256" s="13"/>
      <c r="DFT256"/>
      <c r="DGD256" s="12"/>
      <c r="DGE256" s="10"/>
      <c r="DGF256" s="11"/>
      <c r="DGG256" s="11"/>
      <c r="DGH256" s="13"/>
      <c r="DGI256"/>
      <c r="DGS256" s="12"/>
      <c r="DGT256" s="10"/>
      <c r="DGU256" s="11"/>
      <c r="DGV256" s="11"/>
      <c r="DGW256" s="13"/>
      <c r="DGX256"/>
      <c r="DHH256" s="12"/>
      <c r="DHI256" s="10"/>
      <c r="DHJ256" s="11"/>
      <c r="DHK256" s="11"/>
      <c r="DHL256" s="13"/>
      <c r="DHM256"/>
      <c r="DHW256" s="12"/>
      <c r="DHX256" s="10"/>
      <c r="DHY256" s="11"/>
      <c r="DHZ256" s="11"/>
      <c r="DIA256" s="13"/>
      <c r="DIB256"/>
      <c r="DIL256" s="12"/>
      <c r="DIM256" s="10"/>
      <c r="DIN256" s="11"/>
      <c r="DIO256" s="11"/>
      <c r="DIP256" s="13"/>
      <c r="DIQ256"/>
      <c r="DJA256" s="12"/>
      <c r="DJB256" s="10"/>
      <c r="DJC256" s="11"/>
      <c r="DJD256" s="11"/>
      <c r="DJE256" s="13"/>
      <c r="DJF256"/>
      <c r="DJP256" s="12"/>
      <c r="DJQ256" s="10"/>
      <c r="DJR256" s="11"/>
      <c r="DJS256" s="11"/>
      <c r="DJT256" s="13"/>
      <c r="DJU256"/>
      <c r="DKE256" s="12"/>
      <c r="DKF256" s="10"/>
      <c r="DKG256" s="11"/>
      <c r="DKH256" s="11"/>
      <c r="DKI256" s="13"/>
      <c r="DKJ256"/>
      <c r="DKT256" s="12"/>
      <c r="DKU256" s="10"/>
      <c r="DKV256" s="11"/>
      <c r="DKW256" s="11"/>
      <c r="DKX256" s="13"/>
      <c r="DKY256"/>
      <c r="DLI256" s="12"/>
      <c r="DLJ256" s="10"/>
      <c r="DLK256" s="11"/>
      <c r="DLL256" s="11"/>
      <c r="DLM256" s="13"/>
      <c r="DLN256"/>
      <c r="DLX256" s="12"/>
      <c r="DLY256" s="10"/>
      <c r="DLZ256" s="11"/>
      <c r="DMA256" s="11"/>
      <c r="DMB256" s="13"/>
      <c r="DMC256"/>
      <c r="DMM256" s="12"/>
      <c r="DMN256" s="10"/>
      <c r="DMO256" s="11"/>
      <c r="DMP256" s="11"/>
      <c r="DMQ256" s="13"/>
      <c r="DMR256"/>
      <c r="DNB256" s="12"/>
      <c r="DNC256" s="10"/>
      <c r="DND256" s="11"/>
      <c r="DNE256" s="11"/>
      <c r="DNF256" s="13"/>
      <c r="DNG256"/>
      <c r="DNQ256" s="12"/>
      <c r="DNR256" s="10"/>
      <c r="DNS256" s="11"/>
      <c r="DNT256" s="11"/>
      <c r="DNU256" s="13"/>
      <c r="DNV256"/>
      <c r="DOF256" s="12"/>
      <c r="DOG256" s="10"/>
      <c r="DOH256" s="11"/>
      <c r="DOI256" s="11"/>
      <c r="DOJ256" s="13"/>
      <c r="DOK256"/>
      <c r="DOU256" s="12"/>
      <c r="DOV256" s="10"/>
      <c r="DOW256" s="11"/>
      <c r="DOX256" s="11"/>
      <c r="DOY256" s="13"/>
      <c r="DOZ256"/>
      <c r="DPJ256" s="12"/>
      <c r="DPK256" s="10"/>
      <c r="DPL256" s="11"/>
      <c r="DPM256" s="11"/>
      <c r="DPN256" s="13"/>
      <c r="DPO256"/>
      <c r="DPY256" s="12"/>
      <c r="DPZ256" s="10"/>
      <c r="DQA256" s="11"/>
      <c r="DQB256" s="11"/>
      <c r="DQC256" s="13"/>
      <c r="DQD256"/>
      <c r="DQN256" s="12"/>
      <c r="DQO256" s="10"/>
      <c r="DQP256" s="11"/>
      <c r="DQQ256" s="11"/>
      <c r="DQR256" s="13"/>
      <c r="DQS256"/>
      <c r="DRC256" s="12"/>
      <c r="DRD256" s="10"/>
      <c r="DRE256" s="11"/>
      <c r="DRF256" s="11"/>
      <c r="DRG256" s="13"/>
      <c r="DRH256"/>
      <c r="DRR256" s="12"/>
      <c r="DRS256" s="10"/>
      <c r="DRT256" s="11"/>
      <c r="DRU256" s="11"/>
      <c r="DRV256" s="13"/>
      <c r="DRW256"/>
      <c r="DSG256" s="12"/>
      <c r="DSH256" s="10"/>
      <c r="DSI256" s="11"/>
      <c r="DSJ256" s="11"/>
      <c r="DSK256" s="13"/>
      <c r="DSL256"/>
      <c r="DSV256" s="12"/>
      <c r="DSW256" s="10"/>
      <c r="DSX256" s="11"/>
      <c r="DSY256" s="11"/>
      <c r="DSZ256" s="13"/>
      <c r="DTA256"/>
      <c r="DTK256" s="12"/>
      <c r="DTL256" s="10"/>
      <c r="DTM256" s="11"/>
      <c r="DTN256" s="11"/>
      <c r="DTO256" s="13"/>
      <c r="DTP256"/>
      <c r="DTZ256" s="12"/>
      <c r="DUA256" s="10"/>
      <c r="DUB256" s="11"/>
      <c r="DUC256" s="11"/>
      <c r="DUD256" s="13"/>
      <c r="DUE256"/>
      <c r="DUO256" s="12"/>
      <c r="DUP256" s="10"/>
      <c r="DUQ256" s="11"/>
      <c r="DUR256" s="11"/>
      <c r="DUS256" s="13"/>
      <c r="DUT256"/>
      <c r="DVD256" s="12"/>
      <c r="DVE256" s="10"/>
      <c r="DVF256" s="11"/>
      <c r="DVG256" s="11"/>
      <c r="DVH256" s="13"/>
      <c r="DVI256"/>
      <c r="DVS256" s="12"/>
      <c r="DVT256" s="10"/>
      <c r="DVU256" s="11"/>
      <c r="DVV256" s="11"/>
      <c r="DVW256" s="13"/>
      <c r="DVX256"/>
      <c r="DWH256" s="12"/>
      <c r="DWI256" s="10"/>
      <c r="DWJ256" s="11"/>
      <c r="DWK256" s="11"/>
      <c r="DWL256" s="13"/>
      <c r="DWM256"/>
      <c r="DWW256" s="12"/>
      <c r="DWX256" s="10"/>
      <c r="DWY256" s="11"/>
      <c r="DWZ256" s="11"/>
      <c r="DXA256" s="13"/>
      <c r="DXB256"/>
      <c r="DXL256" s="12"/>
      <c r="DXM256" s="10"/>
      <c r="DXN256" s="11"/>
      <c r="DXO256" s="11"/>
      <c r="DXP256" s="13"/>
      <c r="DXQ256"/>
      <c r="DYA256" s="12"/>
      <c r="DYB256" s="10"/>
      <c r="DYC256" s="11"/>
      <c r="DYD256" s="11"/>
      <c r="DYE256" s="13"/>
      <c r="DYF256"/>
      <c r="DYP256" s="12"/>
      <c r="DYQ256" s="10"/>
      <c r="DYR256" s="11"/>
      <c r="DYS256" s="11"/>
      <c r="DYT256" s="13"/>
      <c r="DYU256"/>
      <c r="DZE256" s="12"/>
      <c r="DZF256" s="10"/>
      <c r="DZG256" s="11"/>
      <c r="DZH256" s="11"/>
      <c r="DZI256" s="13"/>
      <c r="DZJ256"/>
      <c r="DZT256" s="12"/>
      <c r="DZU256" s="10"/>
      <c r="DZV256" s="11"/>
      <c r="DZW256" s="11"/>
      <c r="DZX256" s="13"/>
      <c r="DZY256"/>
      <c r="EAI256" s="12"/>
      <c r="EAJ256" s="10"/>
      <c r="EAK256" s="11"/>
      <c r="EAL256" s="11"/>
      <c r="EAM256" s="13"/>
      <c r="EAN256"/>
      <c r="EAX256" s="12"/>
      <c r="EAY256" s="10"/>
      <c r="EAZ256" s="11"/>
      <c r="EBA256" s="11"/>
      <c r="EBB256" s="13"/>
      <c r="EBC256"/>
      <c r="EBM256" s="12"/>
      <c r="EBN256" s="10"/>
      <c r="EBO256" s="11"/>
      <c r="EBP256" s="11"/>
      <c r="EBQ256" s="13"/>
      <c r="EBR256"/>
      <c r="ECB256" s="12"/>
      <c r="ECC256" s="10"/>
      <c r="ECD256" s="11"/>
      <c r="ECE256" s="11"/>
      <c r="ECF256" s="13"/>
      <c r="ECG256"/>
      <c r="ECQ256" s="12"/>
      <c r="ECR256" s="10"/>
      <c r="ECS256" s="11"/>
      <c r="ECT256" s="11"/>
      <c r="ECU256" s="13"/>
      <c r="ECV256"/>
      <c r="EDF256" s="12"/>
      <c r="EDG256" s="10"/>
      <c r="EDH256" s="11"/>
      <c r="EDI256" s="11"/>
      <c r="EDJ256" s="13"/>
      <c r="EDK256"/>
      <c r="EDU256" s="12"/>
      <c r="EDV256" s="10"/>
      <c r="EDW256" s="11"/>
      <c r="EDX256" s="11"/>
      <c r="EDY256" s="13"/>
      <c r="EDZ256"/>
      <c r="EEJ256" s="12"/>
      <c r="EEK256" s="10"/>
      <c r="EEL256" s="11"/>
      <c r="EEM256" s="11"/>
      <c r="EEN256" s="13"/>
      <c r="EEO256"/>
      <c r="EEY256" s="12"/>
      <c r="EEZ256" s="10"/>
      <c r="EFA256" s="11"/>
      <c r="EFB256" s="11"/>
      <c r="EFC256" s="13"/>
      <c r="EFD256"/>
      <c r="EFN256" s="12"/>
      <c r="EFO256" s="10"/>
      <c r="EFP256" s="11"/>
      <c r="EFQ256" s="11"/>
      <c r="EFR256" s="13"/>
      <c r="EFS256"/>
      <c r="EGC256" s="12"/>
      <c r="EGD256" s="10"/>
      <c r="EGE256" s="11"/>
      <c r="EGF256" s="11"/>
      <c r="EGG256" s="13"/>
      <c r="EGH256"/>
      <c r="EGR256" s="12"/>
      <c r="EGS256" s="10"/>
      <c r="EGT256" s="11"/>
      <c r="EGU256" s="11"/>
      <c r="EGV256" s="13"/>
      <c r="EGW256"/>
      <c r="EHG256" s="12"/>
      <c r="EHH256" s="10"/>
      <c r="EHI256" s="11"/>
      <c r="EHJ256" s="11"/>
      <c r="EHK256" s="13"/>
      <c r="EHL256"/>
      <c r="EHV256" s="12"/>
      <c r="EHW256" s="10"/>
      <c r="EHX256" s="11"/>
      <c r="EHY256" s="11"/>
      <c r="EHZ256" s="13"/>
      <c r="EIA256"/>
      <c r="EIK256" s="12"/>
      <c r="EIL256" s="10"/>
      <c r="EIM256" s="11"/>
      <c r="EIN256" s="11"/>
      <c r="EIO256" s="13"/>
      <c r="EIP256"/>
      <c r="EIZ256" s="12"/>
      <c r="EJA256" s="10"/>
      <c r="EJB256" s="11"/>
      <c r="EJC256" s="11"/>
      <c r="EJD256" s="13"/>
      <c r="EJE256"/>
      <c r="EJO256" s="12"/>
      <c r="EJP256" s="10"/>
      <c r="EJQ256" s="11"/>
      <c r="EJR256" s="11"/>
      <c r="EJS256" s="13"/>
      <c r="EJT256"/>
      <c r="EKD256" s="12"/>
      <c r="EKE256" s="10"/>
      <c r="EKF256" s="11"/>
      <c r="EKG256" s="11"/>
      <c r="EKH256" s="13"/>
      <c r="EKI256"/>
      <c r="EKS256" s="12"/>
      <c r="EKT256" s="10"/>
      <c r="EKU256" s="11"/>
      <c r="EKV256" s="11"/>
      <c r="EKW256" s="13"/>
      <c r="EKX256"/>
      <c r="ELH256" s="12"/>
      <c r="ELI256" s="10"/>
      <c r="ELJ256" s="11"/>
      <c r="ELK256" s="11"/>
      <c r="ELL256" s="13"/>
      <c r="ELM256"/>
      <c r="ELW256" s="12"/>
      <c r="ELX256" s="10"/>
      <c r="ELY256" s="11"/>
      <c r="ELZ256" s="11"/>
      <c r="EMA256" s="13"/>
      <c r="EMB256"/>
      <c r="EML256" s="12"/>
      <c r="EMM256" s="10"/>
      <c r="EMN256" s="11"/>
      <c r="EMO256" s="11"/>
      <c r="EMP256" s="13"/>
      <c r="EMQ256"/>
      <c r="ENA256" s="12"/>
      <c r="ENB256" s="10"/>
      <c r="ENC256" s="11"/>
      <c r="END256" s="11"/>
      <c r="ENE256" s="13"/>
      <c r="ENF256"/>
      <c r="ENP256" s="12"/>
      <c r="ENQ256" s="10"/>
      <c r="ENR256" s="11"/>
      <c r="ENS256" s="11"/>
      <c r="ENT256" s="13"/>
      <c r="ENU256"/>
      <c r="EOE256" s="12"/>
      <c r="EOF256" s="10"/>
      <c r="EOG256" s="11"/>
      <c r="EOH256" s="11"/>
      <c r="EOI256" s="13"/>
      <c r="EOJ256"/>
      <c r="EOT256" s="12"/>
      <c r="EOU256" s="10"/>
      <c r="EOV256" s="11"/>
      <c r="EOW256" s="11"/>
      <c r="EOX256" s="13"/>
      <c r="EOY256"/>
      <c r="EPI256" s="12"/>
      <c r="EPJ256" s="10"/>
      <c r="EPK256" s="11"/>
      <c r="EPL256" s="11"/>
      <c r="EPM256" s="13"/>
      <c r="EPN256"/>
      <c r="EPX256" s="12"/>
      <c r="EPY256" s="10"/>
      <c r="EPZ256" s="11"/>
      <c r="EQA256" s="11"/>
      <c r="EQB256" s="13"/>
      <c r="EQC256"/>
      <c r="EQM256" s="12"/>
      <c r="EQN256" s="10"/>
      <c r="EQO256" s="11"/>
      <c r="EQP256" s="11"/>
      <c r="EQQ256" s="13"/>
      <c r="EQR256"/>
      <c r="ERB256" s="12"/>
      <c r="ERC256" s="10"/>
      <c r="ERD256" s="11"/>
      <c r="ERE256" s="11"/>
      <c r="ERF256" s="13"/>
      <c r="ERG256"/>
      <c r="ERQ256" s="12"/>
      <c r="ERR256" s="10"/>
      <c r="ERS256" s="11"/>
      <c r="ERT256" s="11"/>
      <c r="ERU256" s="13"/>
      <c r="ERV256"/>
      <c r="ESF256" s="12"/>
      <c r="ESG256" s="10"/>
      <c r="ESH256" s="11"/>
      <c r="ESI256" s="11"/>
      <c r="ESJ256" s="13"/>
      <c r="ESK256"/>
      <c r="ESU256" s="12"/>
      <c r="ESV256" s="10"/>
      <c r="ESW256" s="11"/>
      <c r="ESX256" s="11"/>
      <c r="ESY256" s="13"/>
      <c r="ESZ256"/>
      <c r="ETJ256" s="12"/>
      <c r="ETK256" s="10"/>
      <c r="ETL256" s="11"/>
      <c r="ETM256" s="11"/>
      <c r="ETN256" s="13"/>
      <c r="ETO256"/>
      <c r="ETY256" s="12"/>
      <c r="ETZ256" s="10"/>
      <c r="EUA256" s="11"/>
      <c r="EUB256" s="11"/>
      <c r="EUC256" s="13"/>
      <c r="EUD256"/>
      <c r="EUN256" s="12"/>
      <c r="EUO256" s="10"/>
      <c r="EUP256" s="11"/>
      <c r="EUQ256" s="11"/>
      <c r="EUR256" s="13"/>
      <c r="EUS256"/>
      <c r="EVC256" s="12"/>
      <c r="EVD256" s="10"/>
      <c r="EVE256" s="11"/>
      <c r="EVF256" s="11"/>
      <c r="EVG256" s="13"/>
      <c r="EVH256"/>
      <c r="EVR256" s="12"/>
      <c r="EVS256" s="10"/>
      <c r="EVT256" s="11"/>
      <c r="EVU256" s="11"/>
      <c r="EVV256" s="13"/>
      <c r="EVW256"/>
      <c r="EWG256" s="12"/>
      <c r="EWH256" s="10"/>
      <c r="EWI256" s="11"/>
      <c r="EWJ256" s="11"/>
      <c r="EWK256" s="13"/>
      <c r="EWL256"/>
      <c r="EWV256" s="12"/>
      <c r="EWW256" s="10"/>
      <c r="EWX256" s="11"/>
      <c r="EWY256" s="11"/>
      <c r="EWZ256" s="13"/>
      <c r="EXA256"/>
      <c r="EXK256" s="12"/>
      <c r="EXL256" s="10"/>
      <c r="EXM256" s="11"/>
      <c r="EXN256" s="11"/>
      <c r="EXO256" s="13"/>
      <c r="EXP256"/>
      <c r="EXZ256" s="12"/>
      <c r="EYA256" s="10"/>
      <c r="EYB256" s="11"/>
      <c r="EYC256" s="11"/>
      <c r="EYD256" s="13"/>
      <c r="EYE256"/>
      <c r="EYO256" s="12"/>
      <c r="EYP256" s="10"/>
      <c r="EYQ256" s="11"/>
      <c r="EYR256" s="11"/>
      <c r="EYS256" s="13"/>
      <c r="EYT256"/>
      <c r="EZD256" s="12"/>
      <c r="EZE256" s="10"/>
      <c r="EZF256" s="11"/>
      <c r="EZG256" s="11"/>
      <c r="EZH256" s="13"/>
      <c r="EZI256"/>
      <c r="EZS256" s="12"/>
      <c r="EZT256" s="10"/>
      <c r="EZU256" s="11"/>
      <c r="EZV256" s="11"/>
      <c r="EZW256" s="13"/>
      <c r="EZX256"/>
      <c r="FAH256" s="12"/>
      <c r="FAI256" s="10"/>
      <c r="FAJ256" s="11"/>
      <c r="FAK256" s="11"/>
      <c r="FAL256" s="13"/>
      <c r="FAM256"/>
      <c r="FAW256" s="12"/>
      <c r="FAX256" s="10"/>
      <c r="FAY256" s="11"/>
      <c r="FAZ256" s="11"/>
      <c r="FBA256" s="13"/>
      <c r="FBB256"/>
      <c r="FBL256" s="12"/>
      <c r="FBM256" s="10"/>
      <c r="FBN256" s="11"/>
      <c r="FBO256" s="11"/>
      <c r="FBP256" s="13"/>
      <c r="FBQ256"/>
      <c r="FCA256" s="12"/>
      <c r="FCB256" s="10"/>
      <c r="FCC256" s="11"/>
      <c r="FCD256" s="11"/>
      <c r="FCE256" s="13"/>
      <c r="FCF256"/>
      <c r="FCP256" s="12"/>
      <c r="FCQ256" s="10"/>
      <c r="FCR256" s="11"/>
      <c r="FCS256" s="11"/>
      <c r="FCT256" s="13"/>
      <c r="FCU256"/>
      <c r="FDE256" s="12"/>
      <c r="FDF256" s="10"/>
      <c r="FDG256" s="11"/>
      <c r="FDH256" s="11"/>
      <c r="FDI256" s="13"/>
      <c r="FDJ256"/>
      <c r="FDT256" s="12"/>
      <c r="FDU256" s="10"/>
      <c r="FDV256" s="11"/>
      <c r="FDW256" s="11"/>
      <c r="FDX256" s="13"/>
      <c r="FDY256"/>
      <c r="FEI256" s="12"/>
      <c r="FEJ256" s="10"/>
      <c r="FEK256" s="11"/>
      <c r="FEL256" s="11"/>
      <c r="FEM256" s="13"/>
      <c r="FEN256"/>
      <c r="FEX256" s="12"/>
      <c r="FEY256" s="10"/>
      <c r="FEZ256" s="11"/>
      <c r="FFA256" s="11"/>
      <c r="FFB256" s="13"/>
      <c r="FFC256"/>
      <c r="FFM256" s="12"/>
      <c r="FFN256" s="10"/>
      <c r="FFO256" s="11"/>
      <c r="FFP256" s="11"/>
      <c r="FFQ256" s="13"/>
      <c r="FFR256"/>
      <c r="FGB256" s="12"/>
      <c r="FGC256" s="10"/>
      <c r="FGD256" s="11"/>
      <c r="FGE256" s="11"/>
      <c r="FGF256" s="13"/>
      <c r="FGG256"/>
      <c r="FGQ256" s="12"/>
      <c r="FGR256" s="10"/>
      <c r="FGS256" s="11"/>
      <c r="FGT256" s="11"/>
      <c r="FGU256" s="13"/>
      <c r="FGV256"/>
      <c r="FHF256" s="12"/>
      <c r="FHG256" s="10"/>
      <c r="FHH256" s="11"/>
      <c r="FHI256" s="11"/>
      <c r="FHJ256" s="13"/>
      <c r="FHK256"/>
      <c r="FHU256" s="12"/>
      <c r="FHV256" s="10"/>
      <c r="FHW256" s="11"/>
      <c r="FHX256" s="11"/>
      <c r="FHY256" s="13"/>
      <c r="FHZ256"/>
      <c r="FIJ256" s="12"/>
      <c r="FIK256" s="10"/>
      <c r="FIL256" s="11"/>
      <c r="FIM256" s="11"/>
      <c r="FIN256" s="13"/>
      <c r="FIO256"/>
      <c r="FIY256" s="12"/>
      <c r="FIZ256" s="10"/>
      <c r="FJA256" s="11"/>
      <c r="FJB256" s="11"/>
      <c r="FJC256" s="13"/>
      <c r="FJD256"/>
      <c r="FJN256" s="12"/>
      <c r="FJO256" s="10"/>
      <c r="FJP256" s="11"/>
      <c r="FJQ256" s="11"/>
      <c r="FJR256" s="13"/>
      <c r="FJS256"/>
      <c r="FKC256" s="12"/>
      <c r="FKD256" s="10"/>
      <c r="FKE256" s="11"/>
      <c r="FKF256" s="11"/>
      <c r="FKG256" s="13"/>
      <c r="FKH256"/>
      <c r="FKR256" s="12"/>
      <c r="FKS256" s="10"/>
      <c r="FKT256" s="11"/>
      <c r="FKU256" s="11"/>
      <c r="FKV256" s="13"/>
      <c r="FKW256"/>
      <c r="FLG256" s="12"/>
      <c r="FLH256" s="10"/>
      <c r="FLI256" s="11"/>
      <c r="FLJ256" s="11"/>
      <c r="FLK256" s="13"/>
      <c r="FLL256"/>
      <c r="FLV256" s="12"/>
      <c r="FLW256" s="10"/>
      <c r="FLX256" s="11"/>
      <c r="FLY256" s="11"/>
      <c r="FLZ256" s="13"/>
      <c r="FMA256"/>
      <c r="FMK256" s="12"/>
      <c r="FML256" s="10"/>
      <c r="FMM256" s="11"/>
      <c r="FMN256" s="11"/>
      <c r="FMO256" s="13"/>
      <c r="FMP256"/>
      <c r="FMZ256" s="12"/>
      <c r="FNA256" s="10"/>
      <c r="FNB256" s="11"/>
      <c r="FNC256" s="11"/>
      <c r="FND256" s="13"/>
      <c r="FNE256"/>
      <c r="FNO256" s="12"/>
      <c r="FNP256" s="10"/>
      <c r="FNQ256" s="11"/>
      <c r="FNR256" s="11"/>
      <c r="FNS256" s="13"/>
      <c r="FNT256"/>
      <c r="FOD256" s="12"/>
      <c r="FOE256" s="10"/>
      <c r="FOF256" s="11"/>
      <c r="FOG256" s="11"/>
      <c r="FOH256" s="13"/>
      <c r="FOI256"/>
      <c r="FOS256" s="12"/>
      <c r="FOT256" s="10"/>
      <c r="FOU256" s="11"/>
      <c r="FOV256" s="11"/>
      <c r="FOW256" s="13"/>
      <c r="FOX256"/>
      <c r="FPH256" s="12"/>
      <c r="FPI256" s="10"/>
      <c r="FPJ256" s="11"/>
      <c r="FPK256" s="11"/>
      <c r="FPL256" s="13"/>
      <c r="FPM256"/>
      <c r="FPW256" s="12"/>
      <c r="FPX256" s="10"/>
      <c r="FPY256" s="11"/>
      <c r="FPZ256" s="11"/>
      <c r="FQA256" s="13"/>
      <c r="FQB256"/>
      <c r="FQL256" s="12"/>
      <c r="FQM256" s="10"/>
      <c r="FQN256" s="11"/>
      <c r="FQO256" s="11"/>
      <c r="FQP256" s="13"/>
      <c r="FQQ256"/>
      <c r="FRA256" s="12"/>
      <c r="FRB256" s="10"/>
      <c r="FRC256" s="11"/>
      <c r="FRD256" s="11"/>
      <c r="FRE256" s="13"/>
      <c r="FRF256"/>
      <c r="FRP256" s="12"/>
      <c r="FRQ256" s="10"/>
      <c r="FRR256" s="11"/>
      <c r="FRS256" s="11"/>
      <c r="FRT256" s="13"/>
      <c r="FRU256"/>
      <c r="FSE256" s="12"/>
      <c r="FSF256" s="10"/>
      <c r="FSG256" s="11"/>
      <c r="FSH256" s="11"/>
      <c r="FSI256" s="13"/>
      <c r="FSJ256"/>
      <c r="FST256" s="12"/>
      <c r="FSU256" s="10"/>
      <c r="FSV256" s="11"/>
      <c r="FSW256" s="11"/>
      <c r="FSX256" s="13"/>
      <c r="FSY256"/>
      <c r="FTI256" s="12"/>
      <c r="FTJ256" s="10"/>
      <c r="FTK256" s="11"/>
      <c r="FTL256" s="11"/>
      <c r="FTM256" s="13"/>
      <c r="FTN256"/>
      <c r="FTX256" s="12"/>
      <c r="FTY256" s="10"/>
      <c r="FTZ256" s="11"/>
      <c r="FUA256" s="11"/>
      <c r="FUB256" s="13"/>
      <c r="FUC256"/>
      <c r="FUM256" s="12"/>
      <c r="FUN256" s="10"/>
      <c r="FUO256" s="11"/>
      <c r="FUP256" s="11"/>
      <c r="FUQ256" s="13"/>
      <c r="FUR256"/>
      <c r="FVB256" s="12"/>
      <c r="FVC256" s="10"/>
      <c r="FVD256" s="11"/>
      <c r="FVE256" s="11"/>
      <c r="FVF256" s="13"/>
      <c r="FVG256"/>
      <c r="FVQ256" s="12"/>
      <c r="FVR256" s="10"/>
      <c r="FVS256" s="11"/>
      <c r="FVT256" s="11"/>
      <c r="FVU256" s="13"/>
      <c r="FVV256"/>
      <c r="FWF256" s="12"/>
      <c r="FWG256" s="10"/>
      <c r="FWH256" s="11"/>
      <c r="FWI256" s="11"/>
      <c r="FWJ256" s="13"/>
      <c r="FWK256"/>
      <c r="FWU256" s="12"/>
      <c r="FWV256" s="10"/>
      <c r="FWW256" s="11"/>
      <c r="FWX256" s="11"/>
      <c r="FWY256" s="13"/>
      <c r="FWZ256"/>
      <c r="FXJ256" s="12"/>
      <c r="FXK256" s="10"/>
      <c r="FXL256" s="11"/>
      <c r="FXM256" s="11"/>
      <c r="FXN256" s="13"/>
      <c r="FXO256"/>
      <c r="FXY256" s="12"/>
      <c r="FXZ256" s="10"/>
      <c r="FYA256" s="11"/>
      <c r="FYB256" s="11"/>
      <c r="FYC256" s="13"/>
      <c r="FYD256"/>
      <c r="FYN256" s="12"/>
      <c r="FYO256" s="10"/>
      <c r="FYP256" s="11"/>
      <c r="FYQ256" s="11"/>
      <c r="FYR256" s="13"/>
      <c r="FYS256"/>
      <c r="FZC256" s="12"/>
      <c r="FZD256" s="10"/>
      <c r="FZE256" s="11"/>
      <c r="FZF256" s="11"/>
      <c r="FZG256" s="13"/>
      <c r="FZH256"/>
      <c r="FZR256" s="12"/>
      <c r="FZS256" s="10"/>
      <c r="FZT256" s="11"/>
      <c r="FZU256" s="11"/>
      <c r="FZV256" s="13"/>
      <c r="FZW256"/>
      <c r="GAG256" s="12"/>
      <c r="GAH256" s="10"/>
      <c r="GAI256" s="11"/>
      <c r="GAJ256" s="11"/>
      <c r="GAK256" s="13"/>
      <c r="GAL256"/>
      <c r="GAV256" s="12"/>
      <c r="GAW256" s="10"/>
      <c r="GAX256" s="11"/>
      <c r="GAY256" s="11"/>
      <c r="GAZ256" s="13"/>
      <c r="GBA256"/>
      <c r="GBK256" s="12"/>
      <c r="GBL256" s="10"/>
      <c r="GBM256" s="11"/>
      <c r="GBN256" s="11"/>
      <c r="GBO256" s="13"/>
      <c r="GBP256"/>
      <c r="GBZ256" s="12"/>
      <c r="GCA256" s="10"/>
      <c r="GCB256" s="11"/>
      <c r="GCC256" s="11"/>
      <c r="GCD256" s="13"/>
      <c r="GCE256"/>
      <c r="GCO256" s="12"/>
      <c r="GCP256" s="10"/>
      <c r="GCQ256" s="11"/>
      <c r="GCR256" s="11"/>
      <c r="GCS256" s="13"/>
      <c r="GCT256"/>
      <c r="GDD256" s="12"/>
      <c r="GDE256" s="10"/>
      <c r="GDF256" s="11"/>
      <c r="GDG256" s="11"/>
      <c r="GDH256" s="13"/>
      <c r="GDI256"/>
      <c r="GDS256" s="12"/>
      <c r="GDT256" s="10"/>
      <c r="GDU256" s="11"/>
      <c r="GDV256" s="11"/>
      <c r="GDW256" s="13"/>
      <c r="GDX256"/>
      <c r="GEH256" s="12"/>
      <c r="GEI256" s="10"/>
      <c r="GEJ256" s="11"/>
      <c r="GEK256" s="11"/>
      <c r="GEL256" s="13"/>
      <c r="GEM256"/>
      <c r="GEW256" s="12"/>
      <c r="GEX256" s="10"/>
      <c r="GEY256" s="11"/>
      <c r="GEZ256" s="11"/>
      <c r="GFA256" s="13"/>
      <c r="GFB256"/>
      <c r="GFL256" s="12"/>
      <c r="GFM256" s="10"/>
      <c r="GFN256" s="11"/>
      <c r="GFO256" s="11"/>
      <c r="GFP256" s="13"/>
      <c r="GFQ256"/>
      <c r="GGA256" s="12"/>
      <c r="GGB256" s="10"/>
      <c r="GGC256" s="11"/>
      <c r="GGD256" s="11"/>
      <c r="GGE256" s="13"/>
      <c r="GGF256"/>
      <c r="GGP256" s="12"/>
      <c r="GGQ256" s="10"/>
      <c r="GGR256" s="11"/>
      <c r="GGS256" s="11"/>
      <c r="GGT256" s="13"/>
      <c r="GGU256"/>
      <c r="GHE256" s="12"/>
      <c r="GHF256" s="10"/>
      <c r="GHG256" s="11"/>
      <c r="GHH256" s="11"/>
      <c r="GHI256" s="13"/>
      <c r="GHJ256"/>
      <c r="GHT256" s="12"/>
      <c r="GHU256" s="10"/>
      <c r="GHV256" s="11"/>
      <c r="GHW256" s="11"/>
      <c r="GHX256" s="13"/>
      <c r="GHY256"/>
      <c r="GII256" s="12"/>
      <c r="GIJ256" s="10"/>
      <c r="GIK256" s="11"/>
      <c r="GIL256" s="11"/>
      <c r="GIM256" s="13"/>
      <c r="GIN256"/>
      <c r="GIX256" s="12"/>
      <c r="GIY256" s="10"/>
      <c r="GIZ256" s="11"/>
      <c r="GJA256" s="11"/>
      <c r="GJB256" s="13"/>
      <c r="GJC256"/>
      <c r="GJM256" s="12"/>
      <c r="GJN256" s="10"/>
      <c r="GJO256" s="11"/>
      <c r="GJP256" s="11"/>
      <c r="GJQ256" s="13"/>
      <c r="GJR256"/>
      <c r="GKB256" s="12"/>
      <c r="GKC256" s="10"/>
      <c r="GKD256" s="11"/>
      <c r="GKE256" s="11"/>
      <c r="GKF256" s="13"/>
      <c r="GKG256"/>
      <c r="GKQ256" s="12"/>
      <c r="GKR256" s="10"/>
      <c r="GKS256" s="11"/>
      <c r="GKT256" s="11"/>
      <c r="GKU256" s="13"/>
      <c r="GKV256"/>
      <c r="GLF256" s="12"/>
      <c r="GLG256" s="10"/>
      <c r="GLH256" s="11"/>
      <c r="GLI256" s="11"/>
      <c r="GLJ256" s="13"/>
      <c r="GLK256"/>
      <c r="GLU256" s="12"/>
      <c r="GLV256" s="10"/>
      <c r="GLW256" s="11"/>
      <c r="GLX256" s="11"/>
      <c r="GLY256" s="13"/>
      <c r="GLZ256"/>
      <c r="GMJ256" s="12"/>
      <c r="GMK256" s="10"/>
      <c r="GML256" s="11"/>
      <c r="GMM256" s="11"/>
      <c r="GMN256" s="13"/>
      <c r="GMO256"/>
      <c r="GMY256" s="12"/>
      <c r="GMZ256" s="10"/>
      <c r="GNA256" s="11"/>
      <c r="GNB256" s="11"/>
      <c r="GNC256" s="13"/>
      <c r="GND256"/>
      <c r="GNN256" s="12"/>
      <c r="GNO256" s="10"/>
      <c r="GNP256" s="11"/>
      <c r="GNQ256" s="11"/>
      <c r="GNR256" s="13"/>
      <c r="GNS256"/>
      <c r="GOC256" s="12"/>
      <c r="GOD256" s="10"/>
      <c r="GOE256" s="11"/>
      <c r="GOF256" s="11"/>
      <c r="GOG256" s="13"/>
      <c r="GOH256"/>
      <c r="GOR256" s="12"/>
      <c r="GOS256" s="10"/>
      <c r="GOT256" s="11"/>
      <c r="GOU256" s="11"/>
      <c r="GOV256" s="13"/>
      <c r="GOW256"/>
      <c r="GPG256" s="12"/>
      <c r="GPH256" s="10"/>
      <c r="GPI256" s="11"/>
      <c r="GPJ256" s="11"/>
      <c r="GPK256" s="13"/>
      <c r="GPL256"/>
      <c r="GPV256" s="12"/>
      <c r="GPW256" s="10"/>
      <c r="GPX256" s="11"/>
      <c r="GPY256" s="11"/>
      <c r="GPZ256" s="13"/>
      <c r="GQA256"/>
      <c r="GQK256" s="12"/>
      <c r="GQL256" s="10"/>
      <c r="GQM256" s="11"/>
      <c r="GQN256" s="11"/>
      <c r="GQO256" s="13"/>
      <c r="GQP256"/>
      <c r="GQZ256" s="12"/>
      <c r="GRA256" s="10"/>
      <c r="GRB256" s="11"/>
      <c r="GRC256" s="11"/>
      <c r="GRD256" s="13"/>
      <c r="GRE256"/>
      <c r="GRO256" s="12"/>
      <c r="GRP256" s="10"/>
      <c r="GRQ256" s="11"/>
      <c r="GRR256" s="11"/>
      <c r="GRS256" s="13"/>
      <c r="GRT256"/>
      <c r="GSD256" s="12"/>
      <c r="GSE256" s="10"/>
      <c r="GSF256" s="11"/>
      <c r="GSG256" s="11"/>
      <c r="GSH256" s="13"/>
      <c r="GSI256"/>
      <c r="GSS256" s="12"/>
      <c r="GST256" s="10"/>
      <c r="GSU256" s="11"/>
      <c r="GSV256" s="11"/>
      <c r="GSW256" s="13"/>
      <c r="GSX256"/>
      <c r="GTH256" s="12"/>
      <c r="GTI256" s="10"/>
      <c r="GTJ256" s="11"/>
      <c r="GTK256" s="11"/>
      <c r="GTL256" s="13"/>
      <c r="GTM256"/>
      <c r="GTW256" s="12"/>
      <c r="GTX256" s="10"/>
      <c r="GTY256" s="11"/>
      <c r="GTZ256" s="11"/>
      <c r="GUA256" s="13"/>
      <c r="GUB256"/>
      <c r="GUL256" s="12"/>
      <c r="GUM256" s="10"/>
      <c r="GUN256" s="11"/>
      <c r="GUO256" s="11"/>
      <c r="GUP256" s="13"/>
      <c r="GUQ256"/>
      <c r="GVA256" s="12"/>
      <c r="GVB256" s="10"/>
      <c r="GVC256" s="11"/>
      <c r="GVD256" s="11"/>
      <c r="GVE256" s="13"/>
      <c r="GVF256"/>
      <c r="GVP256" s="12"/>
      <c r="GVQ256" s="10"/>
      <c r="GVR256" s="11"/>
      <c r="GVS256" s="11"/>
      <c r="GVT256" s="13"/>
      <c r="GVU256"/>
      <c r="GWE256" s="12"/>
      <c r="GWF256" s="10"/>
      <c r="GWG256" s="11"/>
      <c r="GWH256" s="11"/>
      <c r="GWI256" s="13"/>
      <c r="GWJ256"/>
      <c r="GWT256" s="12"/>
      <c r="GWU256" s="10"/>
      <c r="GWV256" s="11"/>
      <c r="GWW256" s="11"/>
      <c r="GWX256" s="13"/>
      <c r="GWY256"/>
      <c r="GXI256" s="12"/>
      <c r="GXJ256" s="10"/>
      <c r="GXK256" s="11"/>
      <c r="GXL256" s="11"/>
      <c r="GXM256" s="13"/>
      <c r="GXN256"/>
      <c r="GXX256" s="12"/>
      <c r="GXY256" s="10"/>
      <c r="GXZ256" s="11"/>
      <c r="GYA256" s="11"/>
      <c r="GYB256" s="13"/>
      <c r="GYC256"/>
      <c r="GYM256" s="12"/>
      <c r="GYN256" s="10"/>
      <c r="GYO256" s="11"/>
      <c r="GYP256" s="11"/>
      <c r="GYQ256" s="13"/>
      <c r="GYR256"/>
      <c r="GZB256" s="12"/>
      <c r="GZC256" s="10"/>
      <c r="GZD256" s="11"/>
      <c r="GZE256" s="11"/>
      <c r="GZF256" s="13"/>
      <c r="GZG256"/>
      <c r="GZQ256" s="12"/>
      <c r="GZR256" s="10"/>
      <c r="GZS256" s="11"/>
      <c r="GZT256" s="11"/>
      <c r="GZU256" s="13"/>
      <c r="GZV256"/>
      <c r="HAF256" s="12"/>
      <c r="HAG256" s="10"/>
      <c r="HAH256" s="11"/>
      <c r="HAI256" s="11"/>
      <c r="HAJ256" s="13"/>
      <c r="HAK256"/>
      <c r="HAU256" s="12"/>
      <c r="HAV256" s="10"/>
      <c r="HAW256" s="11"/>
      <c r="HAX256" s="11"/>
      <c r="HAY256" s="13"/>
      <c r="HAZ256"/>
      <c r="HBJ256" s="12"/>
      <c r="HBK256" s="10"/>
      <c r="HBL256" s="11"/>
      <c r="HBM256" s="11"/>
      <c r="HBN256" s="13"/>
      <c r="HBO256"/>
      <c r="HBY256" s="12"/>
      <c r="HBZ256" s="10"/>
      <c r="HCA256" s="11"/>
      <c r="HCB256" s="11"/>
      <c r="HCC256" s="13"/>
      <c r="HCD256"/>
      <c r="HCN256" s="12"/>
      <c r="HCO256" s="10"/>
      <c r="HCP256" s="11"/>
      <c r="HCQ256" s="11"/>
      <c r="HCR256" s="13"/>
      <c r="HCS256"/>
      <c r="HDC256" s="12"/>
      <c r="HDD256" s="10"/>
      <c r="HDE256" s="11"/>
      <c r="HDF256" s="11"/>
      <c r="HDG256" s="13"/>
      <c r="HDH256"/>
      <c r="HDR256" s="12"/>
      <c r="HDS256" s="10"/>
      <c r="HDT256" s="11"/>
      <c r="HDU256" s="11"/>
      <c r="HDV256" s="13"/>
      <c r="HDW256"/>
      <c r="HEG256" s="12"/>
      <c r="HEH256" s="10"/>
      <c r="HEI256" s="11"/>
      <c r="HEJ256" s="11"/>
      <c r="HEK256" s="13"/>
      <c r="HEL256"/>
      <c r="HEV256" s="12"/>
      <c r="HEW256" s="10"/>
      <c r="HEX256" s="11"/>
      <c r="HEY256" s="11"/>
      <c r="HEZ256" s="13"/>
      <c r="HFA256"/>
      <c r="HFK256" s="12"/>
      <c r="HFL256" s="10"/>
      <c r="HFM256" s="11"/>
      <c r="HFN256" s="11"/>
      <c r="HFO256" s="13"/>
      <c r="HFP256"/>
      <c r="HFZ256" s="12"/>
      <c r="HGA256" s="10"/>
      <c r="HGB256" s="11"/>
      <c r="HGC256" s="11"/>
      <c r="HGD256" s="13"/>
      <c r="HGE256"/>
      <c r="HGO256" s="12"/>
      <c r="HGP256" s="10"/>
      <c r="HGQ256" s="11"/>
      <c r="HGR256" s="11"/>
      <c r="HGS256" s="13"/>
      <c r="HGT256"/>
      <c r="HHD256" s="12"/>
      <c r="HHE256" s="10"/>
      <c r="HHF256" s="11"/>
      <c r="HHG256" s="11"/>
      <c r="HHH256" s="13"/>
      <c r="HHI256"/>
      <c r="HHS256" s="12"/>
      <c r="HHT256" s="10"/>
      <c r="HHU256" s="11"/>
      <c r="HHV256" s="11"/>
      <c r="HHW256" s="13"/>
      <c r="HHX256"/>
      <c r="HIH256" s="12"/>
      <c r="HII256" s="10"/>
      <c r="HIJ256" s="11"/>
      <c r="HIK256" s="11"/>
      <c r="HIL256" s="13"/>
      <c r="HIM256"/>
      <c r="HIW256" s="12"/>
      <c r="HIX256" s="10"/>
      <c r="HIY256" s="11"/>
      <c r="HIZ256" s="11"/>
      <c r="HJA256" s="13"/>
      <c r="HJB256"/>
      <c r="HJL256" s="12"/>
      <c r="HJM256" s="10"/>
      <c r="HJN256" s="11"/>
      <c r="HJO256" s="11"/>
      <c r="HJP256" s="13"/>
      <c r="HJQ256"/>
      <c r="HKA256" s="12"/>
      <c r="HKB256" s="10"/>
      <c r="HKC256" s="11"/>
      <c r="HKD256" s="11"/>
      <c r="HKE256" s="13"/>
      <c r="HKF256"/>
      <c r="HKP256" s="12"/>
      <c r="HKQ256" s="10"/>
      <c r="HKR256" s="11"/>
      <c r="HKS256" s="11"/>
      <c r="HKT256" s="13"/>
      <c r="HKU256"/>
      <c r="HLE256" s="12"/>
      <c r="HLF256" s="10"/>
      <c r="HLG256" s="11"/>
      <c r="HLH256" s="11"/>
      <c r="HLI256" s="13"/>
      <c r="HLJ256"/>
      <c r="HLT256" s="12"/>
      <c r="HLU256" s="10"/>
      <c r="HLV256" s="11"/>
      <c r="HLW256" s="11"/>
      <c r="HLX256" s="13"/>
      <c r="HLY256"/>
      <c r="HMI256" s="12"/>
      <c r="HMJ256" s="10"/>
      <c r="HMK256" s="11"/>
      <c r="HML256" s="11"/>
      <c r="HMM256" s="13"/>
      <c r="HMN256"/>
      <c r="HMX256" s="12"/>
      <c r="HMY256" s="10"/>
      <c r="HMZ256" s="11"/>
      <c r="HNA256" s="11"/>
      <c r="HNB256" s="13"/>
      <c r="HNC256"/>
      <c r="HNM256" s="12"/>
      <c r="HNN256" s="10"/>
      <c r="HNO256" s="11"/>
      <c r="HNP256" s="11"/>
      <c r="HNQ256" s="13"/>
      <c r="HNR256"/>
      <c r="HOB256" s="12"/>
      <c r="HOC256" s="10"/>
      <c r="HOD256" s="11"/>
      <c r="HOE256" s="11"/>
      <c r="HOF256" s="13"/>
      <c r="HOG256"/>
      <c r="HOQ256" s="12"/>
      <c r="HOR256" s="10"/>
      <c r="HOS256" s="11"/>
      <c r="HOT256" s="11"/>
      <c r="HOU256" s="13"/>
      <c r="HOV256"/>
      <c r="HPF256" s="12"/>
      <c r="HPG256" s="10"/>
      <c r="HPH256" s="11"/>
      <c r="HPI256" s="11"/>
      <c r="HPJ256" s="13"/>
      <c r="HPK256"/>
      <c r="HPU256" s="12"/>
      <c r="HPV256" s="10"/>
      <c r="HPW256" s="11"/>
      <c r="HPX256" s="11"/>
      <c r="HPY256" s="13"/>
      <c r="HPZ256"/>
      <c r="HQJ256" s="12"/>
      <c r="HQK256" s="10"/>
      <c r="HQL256" s="11"/>
      <c r="HQM256" s="11"/>
      <c r="HQN256" s="13"/>
      <c r="HQO256"/>
      <c r="HQY256" s="12"/>
      <c r="HQZ256" s="10"/>
      <c r="HRA256" s="11"/>
      <c r="HRB256" s="11"/>
      <c r="HRC256" s="13"/>
      <c r="HRD256"/>
      <c r="HRN256" s="12"/>
      <c r="HRO256" s="10"/>
      <c r="HRP256" s="11"/>
      <c r="HRQ256" s="11"/>
      <c r="HRR256" s="13"/>
      <c r="HRS256"/>
      <c r="HSC256" s="12"/>
      <c r="HSD256" s="10"/>
      <c r="HSE256" s="11"/>
      <c r="HSF256" s="11"/>
      <c r="HSG256" s="13"/>
      <c r="HSH256"/>
      <c r="HSR256" s="12"/>
      <c r="HSS256" s="10"/>
      <c r="HST256" s="11"/>
      <c r="HSU256" s="11"/>
      <c r="HSV256" s="13"/>
      <c r="HSW256"/>
      <c r="HTG256" s="12"/>
      <c r="HTH256" s="10"/>
      <c r="HTI256" s="11"/>
      <c r="HTJ256" s="11"/>
      <c r="HTK256" s="13"/>
      <c r="HTL256"/>
      <c r="HTV256" s="12"/>
      <c r="HTW256" s="10"/>
      <c r="HTX256" s="11"/>
      <c r="HTY256" s="11"/>
      <c r="HTZ256" s="13"/>
      <c r="HUA256"/>
      <c r="HUK256" s="12"/>
      <c r="HUL256" s="10"/>
      <c r="HUM256" s="11"/>
      <c r="HUN256" s="11"/>
      <c r="HUO256" s="13"/>
      <c r="HUP256"/>
      <c r="HUZ256" s="12"/>
      <c r="HVA256" s="10"/>
      <c r="HVB256" s="11"/>
      <c r="HVC256" s="11"/>
      <c r="HVD256" s="13"/>
      <c r="HVE256"/>
      <c r="HVO256" s="12"/>
      <c r="HVP256" s="10"/>
      <c r="HVQ256" s="11"/>
      <c r="HVR256" s="11"/>
      <c r="HVS256" s="13"/>
      <c r="HVT256"/>
      <c r="HWD256" s="12"/>
      <c r="HWE256" s="10"/>
      <c r="HWF256" s="11"/>
      <c r="HWG256" s="11"/>
      <c r="HWH256" s="13"/>
      <c r="HWI256"/>
      <c r="HWS256" s="12"/>
      <c r="HWT256" s="10"/>
      <c r="HWU256" s="11"/>
      <c r="HWV256" s="11"/>
      <c r="HWW256" s="13"/>
      <c r="HWX256"/>
      <c r="HXH256" s="12"/>
      <c r="HXI256" s="10"/>
      <c r="HXJ256" s="11"/>
      <c r="HXK256" s="11"/>
      <c r="HXL256" s="13"/>
      <c r="HXM256"/>
      <c r="HXW256" s="12"/>
      <c r="HXX256" s="10"/>
      <c r="HXY256" s="11"/>
      <c r="HXZ256" s="11"/>
      <c r="HYA256" s="13"/>
      <c r="HYB256"/>
      <c r="HYL256" s="12"/>
      <c r="HYM256" s="10"/>
      <c r="HYN256" s="11"/>
      <c r="HYO256" s="11"/>
      <c r="HYP256" s="13"/>
      <c r="HYQ256"/>
      <c r="HZA256" s="12"/>
      <c r="HZB256" s="10"/>
      <c r="HZC256" s="11"/>
      <c r="HZD256" s="11"/>
      <c r="HZE256" s="13"/>
      <c r="HZF256"/>
      <c r="HZP256" s="12"/>
      <c r="HZQ256" s="10"/>
      <c r="HZR256" s="11"/>
      <c r="HZS256" s="11"/>
      <c r="HZT256" s="13"/>
      <c r="HZU256"/>
      <c r="IAE256" s="12"/>
      <c r="IAF256" s="10"/>
      <c r="IAG256" s="11"/>
      <c r="IAH256" s="11"/>
      <c r="IAI256" s="13"/>
      <c r="IAJ256"/>
      <c r="IAT256" s="12"/>
      <c r="IAU256" s="10"/>
      <c r="IAV256" s="11"/>
      <c r="IAW256" s="11"/>
      <c r="IAX256" s="13"/>
      <c r="IAY256"/>
      <c r="IBI256" s="12"/>
      <c r="IBJ256" s="10"/>
      <c r="IBK256" s="11"/>
      <c r="IBL256" s="11"/>
      <c r="IBM256" s="13"/>
      <c r="IBN256"/>
      <c r="IBX256" s="12"/>
      <c r="IBY256" s="10"/>
      <c r="IBZ256" s="11"/>
      <c r="ICA256" s="11"/>
      <c r="ICB256" s="13"/>
      <c r="ICC256"/>
      <c r="ICM256" s="12"/>
      <c r="ICN256" s="10"/>
      <c r="ICO256" s="11"/>
      <c r="ICP256" s="11"/>
      <c r="ICQ256" s="13"/>
      <c r="ICR256"/>
      <c r="IDB256" s="12"/>
      <c r="IDC256" s="10"/>
      <c r="IDD256" s="11"/>
      <c r="IDE256" s="11"/>
      <c r="IDF256" s="13"/>
      <c r="IDG256"/>
      <c r="IDQ256" s="12"/>
      <c r="IDR256" s="10"/>
      <c r="IDS256" s="11"/>
      <c r="IDT256" s="11"/>
      <c r="IDU256" s="13"/>
      <c r="IDV256"/>
      <c r="IEF256" s="12"/>
      <c r="IEG256" s="10"/>
      <c r="IEH256" s="11"/>
      <c r="IEI256" s="11"/>
      <c r="IEJ256" s="13"/>
      <c r="IEK256"/>
      <c r="IEU256" s="12"/>
      <c r="IEV256" s="10"/>
      <c r="IEW256" s="11"/>
      <c r="IEX256" s="11"/>
      <c r="IEY256" s="13"/>
      <c r="IEZ256"/>
      <c r="IFJ256" s="12"/>
      <c r="IFK256" s="10"/>
      <c r="IFL256" s="11"/>
      <c r="IFM256" s="11"/>
      <c r="IFN256" s="13"/>
      <c r="IFO256"/>
      <c r="IFY256" s="12"/>
      <c r="IFZ256" s="10"/>
      <c r="IGA256" s="11"/>
      <c r="IGB256" s="11"/>
      <c r="IGC256" s="13"/>
      <c r="IGD256"/>
      <c r="IGN256" s="12"/>
      <c r="IGO256" s="10"/>
      <c r="IGP256" s="11"/>
      <c r="IGQ256" s="11"/>
      <c r="IGR256" s="13"/>
      <c r="IGS256"/>
      <c r="IHC256" s="12"/>
      <c r="IHD256" s="10"/>
      <c r="IHE256" s="11"/>
      <c r="IHF256" s="11"/>
      <c r="IHG256" s="13"/>
      <c r="IHH256"/>
      <c r="IHR256" s="12"/>
      <c r="IHS256" s="10"/>
      <c r="IHT256" s="11"/>
      <c r="IHU256" s="11"/>
      <c r="IHV256" s="13"/>
      <c r="IHW256"/>
      <c r="IIG256" s="12"/>
      <c r="IIH256" s="10"/>
      <c r="III256" s="11"/>
      <c r="IIJ256" s="11"/>
      <c r="IIK256" s="13"/>
      <c r="IIL256"/>
      <c r="IIV256" s="12"/>
      <c r="IIW256" s="10"/>
      <c r="IIX256" s="11"/>
      <c r="IIY256" s="11"/>
      <c r="IIZ256" s="13"/>
      <c r="IJA256"/>
      <c r="IJK256" s="12"/>
      <c r="IJL256" s="10"/>
      <c r="IJM256" s="11"/>
      <c r="IJN256" s="11"/>
      <c r="IJO256" s="13"/>
      <c r="IJP256"/>
      <c r="IJZ256" s="12"/>
      <c r="IKA256" s="10"/>
      <c r="IKB256" s="11"/>
      <c r="IKC256" s="11"/>
      <c r="IKD256" s="13"/>
      <c r="IKE256"/>
      <c r="IKO256" s="12"/>
      <c r="IKP256" s="10"/>
      <c r="IKQ256" s="11"/>
      <c r="IKR256" s="11"/>
      <c r="IKS256" s="13"/>
      <c r="IKT256"/>
      <c r="ILD256" s="12"/>
      <c r="ILE256" s="10"/>
      <c r="ILF256" s="11"/>
      <c r="ILG256" s="11"/>
      <c r="ILH256" s="13"/>
      <c r="ILI256"/>
      <c r="ILS256" s="12"/>
      <c r="ILT256" s="10"/>
      <c r="ILU256" s="11"/>
      <c r="ILV256" s="11"/>
      <c r="ILW256" s="13"/>
      <c r="ILX256"/>
      <c r="IMH256" s="12"/>
      <c r="IMI256" s="10"/>
      <c r="IMJ256" s="11"/>
      <c r="IMK256" s="11"/>
      <c r="IML256" s="13"/>
      <c r="IMM256"/>
      <c r="IMW256" s="12"/>
      <c r="IMX256" s="10"/>
      <c r="IMY256" s="11"/>
      <c r="IMZ256" s="11"/>
      <c r="INA256" s="13"/>
      <c r="INB256"/>
      <c r="INL256" s="12"/>
      <c r="INM256" s="10"/>
      <c r="INN256" s="11"/>
      <c r="INO256" s="11"/>
      <c r="INP256" s="13"/>
      <c r="INQ256"/>
      <c r="IOA256" s="12"/>
      <c r="IOB256" s="10"/>
      <c r="IOC256" s="11"/>
      <c r="IOD256" s="11"/>
      <c r="IOE256" s="13"/>
      <c r="IOF256"/>
      <c r="IOP256" s="12"/>
      <c r="IOQ256" s="10"/>
      <c r="IOR256" s="11"/>
      <c r="IOS256" s="11"/>
      <c r="IOT256" s="13"/>
      <c r="IOU256"/>
      <c r="IPE256" s="12"/>
      <c r="IPF256" s="10"/>
      <c r="IPG256" s="11"/>
      <c r="IPH256" s="11"/>
      <c r="IPI256" s="13"/>
      <c r="IPJ256"/>
      <c r="IPT256" s="12"/>
      <c r="IPU256" s="10"/>
      <c r="IPV256" s="11"/>
      <c r="IPW256" s="11"/>
      <c r="IPX256" s="13"/>
      <c r="IPY256"/>
      <c r="IQI256" s="12"/>
      <c r="IQJ256" s="10"/>
      <c r="IQK256" s="11"/>
      <c r="IQL256" s="11"/>
      <c r="IQM256" s="13"/>
      <c r="IQN256"/>
      <c r="IQX256" s="12"/>
      <c r="IQY256" s="10"/>
      <c r="IQZ256" s="11"/>
      <c r="IRA256" s="11"/>
      <c r="IRB256" s="13"/>
      <c r="IRC256"/>
      <c r="IRM256" s="12"/>
      <c r="IRN256" s="10"/>
      <c r="IRO256" s="11"/>
      <c r="IRP256" s="11"/>
      <c r="IRQ256" s="13"/>
      <c r="IRR256"/>
      <c r="ISB256" s="12"/>
      <c r="ISC256" s="10"/>
      <c r="ISD256" s="11"/>
      <c r="ISE256" s="11"/>
      <c r="ISF256" s="13"/>
      <c r="ISG256"/>
      <c r="ISQ256" s="12"/>
      <c r="ISR256" s="10"/>
      <c r="ISS256" s="11"/>
      <c r="IST256" s="11"/>
      <c r="ISU256" s="13"/>
      <c r="ISV256"/>
      <c r="ITF256" s="12"/>
      <c r="ITG256" s="10"/>
      <c r="ITH256" s="11"/>
      <c r="ITI256" s="11"/>
      <c r="ITJ256" s="13"/>
      <c r="ITK256"/>
      <c r="ITU256" s="12"/>
      <c r="ITV256" s="10"/>
      <c r="ITW256" s="11"/>
      <c r="ITX256" s="11"/>
      <c r="ITY256" s="13"/>
      <c r="ITZ256"/>
      <c r="IUJ256" s="12"/>
      <c r="IUK256" s="10"/>
      <c r="IUL256" s="11"/>
      <c r="IUM256" s="11"/>
      <c r="IUN256" s="13"/>
      <c r="IUO256"/>
      <c r="IUY256" s="12"/>
      <c r="IUZ256" s="10"/>
      <c r="IVA256" s="11"/>
      <c r="IVB256" s="11"/>
      <c r="IVC256" s="13"/>
      <c r="IVD256"/>
      <c r="IVN256" s="12"/>
      <c r="IVO256" s="10"/>
      <c r="IVP256" s="11"/>
      <c r="IVQ256" s="11"/>
      <c r="IVR256" s="13"/>
      <c r="IVS256"/>
      <c r="IWC256" s="12"/>
      <c r="IWD256" s="10"/>
      <c r="IWE256" s="11"/>
      <c r="IWF256" s="11"/>
      <c r="IWG256" s="13"/>
      <c r="IWH256"/>
      <c r="IWR256" s="12"/>
      <c r="IWS256" s="10"/>
      <c r="IWT256" s="11"/>
      <c r="IWU256" s="11"/>
      <c r="IWV256" s="13"/>
      <c r="IWW256"/>
      <c r="IXG256" s="12"/>
      <c r="IXH256" s="10"/>
      <c r="IXI256" s="11"/>
      <c r="IXJ256" s="11"/>
      <c r="IXK256" s="13"/>
      <c r="IXL256"/>
      <c r="IXV256" s="12"/>
      <c r="IXW256" s="10"/>
      <c r="IXX256" s="11"/>
      <c r="IXY256" s="11"/>
      <c r="IXZ256" s="13"/>
      <c r="IYA256"/>
      <c r="IYK256" s="12"/>
      <c r="IYL256" s="10"/>
      <c r="IYM256" s="11"/>
      <c r="IYN256" s="11"/>
      <c r="IYO256" s="13"/>
      <c r="IYP256"/>
      <c r="IYZ256" s="12"/>
      <c r="IZA256" s="10"/>
      <c r="IZB256" s="11"/>
      <c r="IZC256" s="11"/>
      <c r="IZD256" s="13"/>
      <c r="IZE256"/>
      <c r="IZO256" s="12"/>
      <c r="IZP256" s="10"/>
      <c r="IZQ256" s="11"/>
      <c r="IZR256" s="11"/>
      <c r="IZS256" s="13"/>
      <c r="IZT256"/>
      <c r="JAD256" s="12"/>
      <c r="JAE256" s="10"/>
      <c r="JAF256" s="11"/>
      <c r="JAG256" s="11"/>
      <c r="JAH256" s="13"/>
      <c r="JAI256"/>
      <c r="JAS256" s="12"/>
      <c r="JAT256" s="10"/>
      <c r="JAU256" s="11"/>
      <c r="JAV256" s="11"/>
      <c r="JAW256" s="13"/>
      <c r="JAX256"/>
      <c r="JBH256" s="12"/>
      <c r="JBI256" s="10"/>
      <c r="JBJ256" s="11"/>
      <c r="JBK256" s="11"/>
      <c r="JBL256" s="13"/>
      <c r="JBM256"/>
      <c r="JBW256" s="12"/>
      <c r="JBX256" s="10"/>
      <c r="JBY256" s="11"/>
      <c r="JBZ256" s="11"/>
      <c r="JCA256" s="13"/>
      <c r="JCB256"/>
      <c r="JCL256" s="12"/>
      <c r="JCM256" s="10"/>
      <c r="JCN256" s="11"/>
      <c r="JCO256" s="11"/>
      <c r="JCP256" s="13"/>
      <c r="JCQ256"/>
      <c r="JDA256" s="12"/>
      <c r="JDB256" s="10"/>
      <c r="JDC256" s="11"/>
      <c r="JDD256" s="11"/>
      <c r="JDE256" s="13"/>
      <c r="JDF256"/>
      <c r="JDP256" s="12"/>
      <c r="JDQ256" s="10"/>
      <c r="JDR256" s="11"/>
      <c r="JDS256" s="11"/>
      <c r="JDT256" s="13"/>
      <c r="JDU256"/>
      <c r="JEE256" s="12"/>
      <c r="JEF256" s="10"/>
      <c r="JEG256" s="11"/>
      <c r="JEH256" s="11"/>
      <c r="JEI256" s="13"/>
      <c r="JEJ256"/>
      <c r="JET256" s="12"/>
      <c r="JEU256" s="10"/>
      <c r="JEV256" s="11"/>
      <c r="JEW256" s="11"/>
      <c r="JEX256" s="13"/>
      <c r="JEY256"/>
      <c r="JFI256" s="12"/>
      <c r="JFJ256" s="10"/>
      <c r="JFK256" s="11"/>
      <c r="JFL256" s="11"/>
      <c r="JFM256" s="13"/>
      <c r="JFN256"/>
      <c r="JFX256" s="12"/>
      <c r="JFY256" s="10"/>
      <c r="JFZ256" s="11"/>
      <c r="JGA256" s="11"/>
      <c r="JGB256" s="13"/>
      <c r="JGC256"/>
      <c r="JGM256" s="12"/>
      <c r="JGN256" s="10"/>
      <c r="JGO256" s="11"/>
      <c r="JGP256" s="11"/>
      <c r="JGQ256" s="13"/>
      <c r="JGR256"/>
      <c r="JHB256" s="12"/>
      <c r="JHC256" s="10"/>
      <c r="JHD256" s="11"/>
      <c r="JHE256" s="11"/>
      <c r="JHF256" s="13"/>
      <c r="JHG256"/>
      <c r="JHQ256" s="12"/>
      <c r="JHR256" s="10"/>
      <c r="JHS256" s="11"/>
      <c r="JHT256" s="11"/>
      <c r="JHU256" s="13"/>
      <c r="JHV256"/>
      <c r="JIF256" s="12"/>
      <c r="JIG256" s="10"/>
      <c r="JIH256" s="11"/>
      <c r="JII256" s="11"/>
      <c r="JIJ256" s="13"/>
      <c r="JIK256"/>
      <c r="JIU256" s="12"/>
      <c r="JIV256" s="10"/>
      <c r="JIW256" s="11"/>
      <c r="JIX256" s="11"/>
      <c r="JIY256" s="13"/>
      <c r="JIZ256"/>
      <c r="JJJ256" s="12"/>
      <c r="JJK256" s="10"/>
      <c r="JJL256" s="11"/>
      <c r="JJM256" s="11"/>
      <c r="JJN256" s="13"/>
      <c r="JJO256"/>
      <c r="JJY256" s="12"/>
      <c r="JJZ256" s="10"/>
      <c r="JKA256" s="11"/>
      <c r="JKB256" s="11"/>
      <c r="JKC256" s="13"/>
      <c r="JKD256"/>
      <c r="JKN256" s="12"/>
      <c r="JKO256" s="10"/>
      <c r="JKP256" s="11"/>
      <c r="JKQ256" s="11"/>
      <c r="JKR256" s="13"/>
      <c r="JKS256"/>
      <c r="JLC256" s="12"/>
      <c r="JLD256" s="10"/>
      <c r="JLE256" s="11"/>
      <c r="JLF256" s="11"/>
      <c r="JLG256" s="13"/>
      <c r="JLH256"/>
      <c r="JLR256" s="12"/>
      <c r="JLS256" s="10"/>
      <c r="JLT256" s="11"/>
      <c r="JLU256" s="11"/>
      <c r="JLV256" s="13"/>
      <c r="JLW256"/>
      <c r="JMG256" s="12"/>
      <c r="JMH256" s="10"/>
      <c r="JMI256" s="11"/>
      <c r="JMJ256" s="11"/>
      <c r="JMK256" s="13"/>
      <c r="JML256"/>
      <c r="JMV256" s="12"/>
      <c r="JMW256" s="10"/>
      <c r="JMX256" s="11"/>
      <c r="JMY256" s="11"/>
      <c r="JMZ256" s="13"/>
      <c r="JNA256"/>
      <c r="JNK256" s="12"/>
      <c r="JNL256" s="10"/>
      <c r="JNM256" s="11"/>
      <c r="JNN256" s="11"/>
      <c r="JNO256" s="13"/>
      <c r="JNP256"/>
      <c r="JNZ256" s="12"/>
      <c r="JOA256" s="10"/>
      <c r="JOB256" s="11"/>
      <c r="JOC256" s="11"/>
      <c r="JOD256" s="13"/>
      <c r="JOE256"/>
      <c r="JOO256" s="12"/>
      <c r="JOP256" s="10"/>
      <c r="JOQ256" s="11"/>
      <c r="JOR256" s="11"/>
      <c r="JOS256" s="13"/>
      <c r="JOT256"/>
      <c r="JPD256" s="12"/>
      <c r="JPE256" s="10"/>
      <c r="JPF256" s="11"/>
      <c r="JPG256" s="11"/>
      <c r="JPH256" s="13"/>
      <c r="JPI256"/>
      <c r="JPS256" s="12"/>
      <c r="JPT256" s="10"/>
      <c r="JPU256" s="11"/>
      <c r="JPV256" s="11"/>
      <c r="JPW256" s="13"/>
      <c r="JPX256"/>
      <c r="JQH256" s="12"/>
      <c r="JQI256" s="10"/>
      <c r="JQJ256" s="11"/>
      <c r="JQK256" s="11"/>
      <c r="JQL256" s="13"/>
      <c r="JQM256"/>
      <c r="JQW256" s="12"/>
      <c r="JQX256" s="10"/>
      <c r="JQY256" s="11"/>
      <c r="JQZ256" s="11"/>
      <c r="JRA256" s="13"/>
      <c r="JRB256"/>
      <c r="JRL256" s="12"/>
      <c r="JRM256" s="10"/>
      <c r="JRN256" s="11"/>
      <c r="JRO256" s="11"/>
      <c r="JRP256" s="13"/>
      <c r="JRQ256"/>
      <c r="JSA256" s="12"/>
      <c r="JSB256" s="10"/>
      <c r="JSC256" s="11"/>
      <c r="JSD256" s="11"/>
      <c r="JSE256" s="13"/>
      <c r="JSF256"/>
      <c r="JSP256" s="12"/>
      <c r="JSQ256" s="10"/>
      <c r="JSR256" s="11"/>
      <c r="JSS256" s="11"/>
      <c r="JST256" s="13"/>
      <c r="JSU256"/>
      <c r="JTE256" s="12"/>
      <c r="JTF256" s="10"/>
      <c r="JTG256" s="11"/>
      <c r="JTH256" s="11"/>
      <c r="JTI256" s="13"/>
      <c r="JTJ256"/>
      <c r="JTT256" s="12"/>
      <c r="JTU256" s="10"/>
      <c r="JTV256" s="11"/>
      <c r="JTW256" s="11"/>
      <c r="JTX256" s="13"/>
      <c r="JTY256"/>
      <c r="JUI256" s="12"/>
      <c r="JUJ256" s="10"/>
      <c r="JUK256" s="11"/>
      <c r="JUL256" s="11"/>
      <c r="JUM256" s="13"/>
      <c r="JUN256"/>
      <c r="JUX256" s="12"/>
      <c r="JUY256" s="10"/>
      <c r="JUZ256" s="11"/>
      <c r="JVA256" s="11"/>
      <c r="JVB256" s="13"/>
      <c r="JVC256"/>
      <c r="JVM256" s="12"/>
      <c r="JVN256" s="10"/>
      <c r="JVO256" s="11"/>
      <c r="JVP256" s="11"/>
      <c r="JVQ256" s="13"/>
      <c r="JVR256"/>
      <c r="JWB256" s="12"/>
      <c r="JWC256" s="10"/>
      <c r="JWD256" s="11"/>
      <c r="JWE256" s="11"/>
      <c r="JWF256" s="13"/>
      <c r="JWG256"/>
      <c r="JWQ256" s="12"/>
      <c r="JWR256" s="10"/>
      <c r="JWS256" s="11"/>
      <c r="JWT256" s="11"/>
      <c r="JWU256" s="13"/>
      <c r="JWV256"/>
      <c r="JXF256" s="12"/>
      <c r="JXG256" s="10"/>
      <c r="JXH256" s="11"/>
      <c r="JXI256" s="11"/>
      <c r="JXJ256" s="13"/>
      <c r="JXK256"/>
      <c r="JXU256" s="12"/>
      <c r="JXV256" s="10"/>
      <c r="JXW256" s="11"/>
      <c r="JXX256" s="11"/>
      <c r="JXY256" s="13"/>
      <c r="JXZ256"/>
      <c r="JYJ256" s="12"/>
      <c r="JYK256" s="10"/>
      <c r="JYL256" s="11"/>
      <c r="JYM256" s="11"/>
      <c r="JYN256" s="13"/>
      <c r="JYO256"/>
      <c r="JYY256" s="12"/>
      <c r="JYZ256" s="10"/>
      <c r="JZA256" s="11"/>
      <c r="JZB256" s="11"/>
      <c r="JZC256" s="13"/>
      <c r="JZD256"/>
      <c r="JZN256" s="12"/>
      <c r="JZO256" s="10"/>
      <c r="JZP256" s="11"/>
      <c r="JZQ256" s="11"/>
      <c r="JZR256" s="13"/>
      <c r="JZS256"/>
      <c r="KAC256" s="12"/>
      <c r="KAD256" s="10"/>
      <c r="KAE256" s="11"/>
      <c r="KAF256" s="11"/>
      <c r="KAG256" s="13"/>
      <c r="KAH256"/>
      <c r="KAR256" s="12"/>
      <c r="KAS256" s="10"/>
      <c r="KAT256" s="11"/>
      <c r="KAU256" s="11"/>
      <c r="KAV256" s="13"/>
      <c r="KAW256"/>
      <c r="KBG256" s="12"/>
      <c r="KBH256" s="10"/>
      <c r="KBI256" s="11"/>
      <c r="KBJ256" s="11"/>
      <c r="KBK256" s="13"/>
      <c r="KBL256"/>
      <c r="KBV256" s="12"/>
      <c r="KBW256" s="10"/>
      <c r="KBX256" s="11"/>
      <c r="KBY256" s="11"/>
      <c r="KBZ256" s="13"/>
      <c r="KCA256"/>
      <c r="KCK256" s="12"/>
      <c r="KCL256" s="10"/>
      <c r="KCM256" s="11"/>
      <c r="KCN256" s="11"/>
      <c r="KCO256" s="13"/>
      <c r="KCP256"/>
      <c r="KCZ256" s="12"/>
      <c r="KDA256" s="10"/>
      <c r="KDB256" s="11"/>
      <c r="KDC256" s="11"/>
      <c r="KDD256" s="13"/>
      <c r="KDE256"/>
      <c r="KDO256" s="12"/>
      <c r="KDP256" s="10"/>
      <c r="KDQ256" s="11"/>
      <c r="KDR256" s="11"/>
      <c r="KDS256" s="13"/>
      <c r="KDT256"/>
      <c r="KED256" s="12"/>
      <c r="KEE256" s="10"/>
      <c r="KEF256" s="11"/>
      <c r="KEG256" s="11"/>
      <c r="KEH256" s="13"/>
      <c r="KEI256"/>
      <c r="KES256" s="12"/>
      <c r="KET256" s="10"/>
      <c r="KEU256" s="11"/>
      <c r="KEV256" s="11"/>
      <c r="KEW256" s="13"/>
      <c r="KEX256"/>
      <c r="KFH256" s="12"/>
      <c r="KFI256" s="10"/>
      <c r="KFJ256" s="11"/>
      <c r="KFK256" s="11"/>
      <c r="KFL256" s="13"/>
      <c r="KFM256"/>
      <c r="KFW256" s="12"/>
      <c r="KFX256" s="10"/>
      <c r="KFY256" s="11"/>
      <c r="KFZ256" s="11"/>
      <c r="KGA256" s="13"/>
      <c r="KGB256"/>
      <c r="KGL256" s="12"/>
      <c r="KGM256" s="10"/>
      <c r="KGN256" s="11"/>
      <c r="KGO256" s="11"/>
      <c r="KGP256" s="13"/>
      <c r="KGQ256"/>
      <c r="KHA256" s="12"/>
      <c r="KHB256" s="10"/>
      <c r="KHC256" s="11"/>
      <c r="KHD256" s="11"/>
      <c r="KHE256" s="13"/>
      <c r="KHF256"/>
      <c r="KHP256" s="12"/>
      <c r="KHQ256" s="10"/>
      <c r="KHR256" s="11"/>
      <c r="KHS256" s="11"/>
      <c r="KHT256" s="13"/>
      <c r="KHU256"/>
      <c r="KIE256" s="12"/>
      <c r="KIF256" s="10"/>
      <c r="KIG256" s="11"/>
      <c r="KIH256" s="11"/>
      <c r="KII256" s="13"/>
      <c r="KIJ256"/>
      <c r="KIT256" s="12"/>
      <c r="KIU256" s="10"/>
      <c r="KIV256" s="11"/>
      <c r="KIW256" s="11"/>
      <c r="KIX256" s="13"/>
      <c r="KIY256"/>
      <c r="KJI256" s="12"/>
      <c r="KJJ256" s="10"/>
      <c r="KJK256" s="11"/>
      <c r="KJL256" s="11"/>
      <c r="KJM256" s="13"/>
      <c r="KJN256"/>
      <c r="KJX256" s="12"/>
      <c r="KJY256" s="10"/>
      <c r="KJZ256" s="11"/>
      <c r="KKA256" s="11"/>
      <c r="KKB256" s="13"/>
      <c r="KKC256"/>
      <c r="KKM256" s="12"/>
      <c r="KKN256" s="10"/>
      <c r="KKO256" s="11"/>
      <c r="KKP256" s="11"/>
      <c r="KKQ256" s="13"/>
      <c r="KKR256"/>
      <c r="KLB256" s="12"/>
      <c r="KLC256" s="10"/>
      <c r="KLD256" s="11"/>
      <c r="KLE256" s="11"/>
      <c r="KLF256" s="13"/>
      <c r="KLG256"/>
      <c r="KLQ256" s="12"/>
      <c r="KLR256" s="10"/>
      <c r="KLS256" s="11"/>
      <c r="KLT256" s="11"/>
      <c r="KLU256" s="13"/>
      <c r="KLV256"/>
      <c r="KMF256" s="12"/>
      <c r="KMG256" s="10"/>
      <c r="KMH256" s="11"/>
      <c r="KMI256" s="11"/>
      <c r="KMJ256" s="13"/>
      <c r="KMK256"/>
      <c r="KMU256" s="12"/>
      <c r="KMV256" s="10"/>
      <c r="KMW256" s="11"/>
      <c r="KMX256" s="11"/>
      <c r="KMY256" s="13"/>
      <c r="KMZ256"/>
      <c r="KNJ256" s="12"/>
      <c r="KNK256" s="10"/>
      <c r="KNL256" s="11"/>
      <c r="KNM256" s="11"/>
      <c r="KNN256" s="13"/>
      <c r="KNO256"/>
      <c r="KNY256" s="12"/>
      <c r="KNZ256" s="10"/>
      <c r="KOA256" s="11"/>
      <c r="KOB256" s="11"/>
      <c r="KOC256" s="13"/>
      <c r="KOD256"/>
      <c r="KON256" s="12"/>
      <c r="KOO256" s="10"/>
      <c r="KOP256" s="11"/>
      <c r="KOQ256" s="11"/>
      <c r="KOR256" s="13"/>
      <c r="KOS256"/>
      <c r="KPC256" s="12"/>
      <c r="KPD256" s="10"/>
      <c r="KPE256" s="11"/>
      <c r="KPF256" s="11"/>
      <c r="KPG256" s="13"/>
      <c r="KPH256"/>
      <c r="KPR256" s="12"/>
      <c r="KPS256" s="10"/>
      <c r="KPT256" s="11"/>
      <c r="KPU256" s="11"/>
      <c r="KPV256" s="13"/>
      <c r="KPW256"/>
      <c r="KQG256" s="12"/>
      <c r="KQH256" s="10"/>
      <c r="KQI256" s="11"/>
      <c r="KQJ256" s="11"/>
      <c r="KQK256" s="13"/>
      <c r="KQL256"/>
      <c r="KQV256" s="12"/>
      <c r="KQW256" s="10"/>
      <c r="KQX256" s="11"/>
      <c r="KQY256" s="11"/>
      <c r="KQZ256" s="13"/>
      <c r="KRA256"/>
      <c r="KRK256" s="12"/>
      <c r="KRL256" s="10"/>
      <c r="KRM256" s="11"/>
      <c r="KRN256" s="11"/>
      <c r="KRO256" s="13"/>
      <c r="KRP256"/>
      <c r="KRZ256" s="12"/>
      <c r="KSA256" s="10"/>
      <c r="KSB256" s="11"/>
      <c r="KSC256" s="11"/>
      <c r="KSD256" s="13"/>
      <c r="KSE256"/>
      <c r="KSO256" s="12"/>
      <c r="KSP256" s="10"/>
      <c r="KSQ256" s="11"/>
      <c r="KSR256" s="11"/>
      <c r="KSS256" s="13"/>
      <c r="KST256"/>
      <c r="KTD256" s="12"/>
      <c r="KTE256" s="10"/>
      <c r="KTF256" s="11"/>
      <c r="KTG256" s="11"/>
      <c r="KTH256" s="13"/>
      <c r="KTI256"/>
      <c r="KTS256" s="12"/>
      <c r="KTT256" s="10"/>
      <c r="KTU256" s="11"/>
      <c r="KTV256" s="11"/>
      <c r="KTW256" s="13"/>
      <c r="KTX256"/>
      <c r="KUH256" s="12"/>
      <c r="KUI256" s="10"/>
      <c r="KUJ256" s="11"/>
      <c r="KUK256" s="11"/>
      <c r="KUL256" s="13"/>
      <c r="KUM256"/>
      <c r="KUW256" s="12"/>
      <c r="KUX256" s="10"/>
      <c r="KUY256" s="11"/>
      <c r="KUZ256" s="11"/>
      <c r="KVA256" s="13"/>
      <c r="KVB256"/>
      <c r="KVL256" s="12"/>
      <c r="KVM256" s="10"/>
      <c r="KVN256" s="11"/>
      <c r="KVO256" s="11"/>
      <c r="KVP256" s="13"/>
      <c r="KVQ256"/>
      <c r="KWA256" s="12"/>
      <c r="KWB256" s="10"/>
      <c r="KWC256" s="11"/>
      <c r="KWD256" s="11"/>
      <c r="KWE256" s="13"/>
      <c r="KWF256"/>
      <c r="KWP256" s="12"/>
      <c r="KWQ256" s="10"/>
      <c r="KWR256" s="11"/>
      <c r="KWS256" s="11"/>
      <c r="KWT256" s="13"/>
      <c r="KWU256"/>
      <c r="KXE256" s="12"/>
      <c r="KXF256" s="10"/>
      <c r="KXG256" s="11"/>
      <c r="KXH256" s="11"/>
      <c r="KXI256" s="13"/>
      <c r="KXJ256"/>
      <c r="KXT256" s="12"/>
      <c r="KXU256" s="10"/>
      <c r="KXV256" s="11"/>
      <c r="KXW256" s="11"/>
      <c r="KXX256" s="13"/>
      <c r="KXY256"/>
      <c r="KYI256" s="12"/>
      <c r="KYJ256" s="10"/>
      <c r="KYK256" s="11"/>
      <c r="KYL256" s="11"/>
      <c r="KYM256" s="13"/>
      <c r="KYN256"/>
      <c r="KYX256" s="12"/>
      <c r="KYY256" s="10"/>
      <c r="KYZ256" s="11"/>
      <c r="KZA256" s="11"/>
      <c r="KZB256" s="13"/>
      <c r="KZC256"/>
      <c r="KZM256" s="12"/>
      <c r="KZN256" s="10"/>
      <c r="KZO256" s="11"/>
      <c r="KZP256" s="11"/>
      <c r="KZQ256" s="13"/>
      <c r="KZR256"/>
      <c r="LAB256" s="12"/>
      <c r="LAC256" s="10"/>
      <c r="LAD256" s="11"/>
      <c r="LAE256" s="11"/>
      <c r="LAF256" s="13"/>
      <c r="LAG256"/>
      <c r="LAQ256" s="12"/>
      <c r="LAR256" s="10"/>
      <c r="LAS256" s="11"/>
      <c r="LAT256" s="11"/>
      <c r="LAU256" s="13"/>
      <c r="LAV256"/>
      <c r="LBF256" s="12"/>
      <c r="LBG256" s="10"/>
      <c r="LBH256" s="11"/>
      <c r="LBI256" s="11"/>
      <c r="LBJ256" s="13"/>
      <c r="LBK256"/>
      <c r="LBU256" s="12"/>
      <c r="LBV256" s="10"/>
      <c r="LBW256" s="11"/>
      <c r="LBX256" s="11"/>
      <c r="LBY256" s="13"/>
      <c r="LBZ256"/>
      <c r="LCJ256" s="12"/>
      <c r="LCK256" s="10"/>
      <c r="LCL256" s="11"/>
      <c r="LCM256" s="11"/>
      <c r="LCN256" s="13"/>
      <c r="LCO256"/>
      <c r="LCY256" s="12"/>
      <c r="LCZ256" s="10"/>
      <c r="LDA256" s="11"/>
      <c r="LDB256" s="11"/>
      <c r="LDC256" s="13"/>
      <c r="LDD256"/>
      <c r="LDN256" s="12"/>
      <c r="LDO256" s="10"/>
      <c r="LDP256" s="11"/>
      <c r="LDQ256" s="11"/>
      <c r="LDR256" s="13"/>
      <c r="LDS256"/>
      <c r="LEC256" s="12"/>
      <c r="LED256" s="10"/>
      <c r="LEE256" s="11"/>
      <c r="LEF256" s="11"/>
      <c r="LEG256" s="13"/>
      <c r="LEH256"/>
      <c r="LER256" s="12"/>
      <c r="LES256" s="10"/>
      <c r="LET256" s="11"/>
      <c r="LEU256" s="11"/>
      <c r="LEV256" s="13"/>
      <c r="LEW256"/>
      <c r="LFG256" s="12"/>
      <c r="LFH256" s="10"/>
      <c r="LFI256" s="11"/>
      <c r="LFJ256" s="11"/>
      <c r="LFK256" s="13"/>
      <c r="LFL256"/>
      <c r="LFV256" s="12"/>
      <c r="LFW256" s="10"/>
      <c r="LFX256" s="11"/>
      <c r="LFY256" s="11"/>
      <c r="LFZ256" s="13"/>
      <c r="LGA256"/>
      <c r="LGK256" s="12"/>
      <c r="LGL256" s="10"/>
      <c r="LGM256" s="11"/>
      <c r="LGN256" s="11"/>
      <c r="LGO256" s="13"/>
      <c r="LGP256"/>
      <c r="LGZ256" s="12"/>
      <c r="LHA256" s="10"/>
      <c r="LHB256" s="11"/>
      <c r="LHC256" s="11"/>
      <c r="LHD256" s="13"/>
      <c r="LHE256"/>
      <c r="LHO256" s="12"/>
      <c r="LHP256" s="10"/>
      <c r="LHQ256" s="11"/>
      <c r="LHR256" s="11"/>
      <c r="LHS256" s="13"/>
      <c r="LHT256"/>
      <c r="LID256" s="12"/>
      <c r="LIE256" s="10"/>
      <c r="LIF256" s="11"/>
      <c r="LIG256" s="11"/>
      <c r="LIH256" s="13"/>
      <c r="LII256"/>
      <c r="LIS256" s="12"/>
      <c r="LIT256" s="10"/>
      <c r="LIU256" s="11"/>
      <c r="LIV256" s="11"/>
      <c r="LIW256" s="13"/>
      <c r="LIX256"/>
      <c r="LJH256" s="12"/>
      <c r="LJI256" s="10"/>
      <c r="LJJ256" s="11"/>
      <c r="LJK256" s="11"/>
      <c r="LJL256" s="13"/>
      <c r="LJM256"/>
      <c r="LJW256" s="12"/>
      <c r="LJX256" s="10"/>
      <c r="LJY256" s="11"/>
      <c r="LJZ256" s="11"/>
      <c r="LKA256" s="13"/>
      <c r="LKB256"/>
      <c r="LKL256" s="12"/>
      <c r="LKM256" s="10"/>
      <c r="LKN256" s="11"/>
      <c r="LKO256" s="11"/>
      <c r="LKP256" s="13"/>
      <c r="LKQ256"/>
      <c r="LLA256" s="12"/>
      <c r="LLB256" s="10"/>
      <c r="LLC256" s="11"/>
      <c r="LLD256" s="11"/>
      <c r="LLE256" s="13"/>
      <c r="LLF256"/>
      <c r="LLP256" s="12"/>
      <c r="LLQ256" s="10"/>
      <c r="LLR256" s="11"/>
      <c r="LLS256" s="11"/>
      <c r="LLT256" s="13"/>
      <c r="LLU256"/>
      <c r="LME256" s="12"/>
      <c r="LMF256" s="10"/>
      <c r="LMG256" s="11"/>
      <c r="LMH256" s="11"/>
      <c r="LMI256" s="13"/>
      <c r="LMJ256"/>
      <c r="LMT256" s="12"/>
      <c r="LMU256" s="10"/>
      <c r="LMV256" s="11"/>
      <c r="LMW256" s="11"/>
      <c r="LMX256" s="13"/>
      <c r="LMY256"/>
      <c r="LNI256" s="12"/>
      <c r="LNJ256" s="10"/>
      <c r="LNK256" s="11"/>
      <c r="LNL256" s="11"/>
      <c r="LNM256" s="13"/>
      <c r="LNN256"/>
      <c r="LNX256" s="12"/>
      <c r="LNY256" s="10"/>
      <c r="LNZ256" s="11"/>
      <c r="LOA256" s="11"/>
      <c r="LOB256" s="13"/>
      <c r="LOC256"/>
      <c r="LOM256" s="12"/>
      <c r="LON256" s="10"/>
      <c r="LOO256" s="11"/>
      <c r="LOP256" s="11"/>
      <c r="LOQ256" s="13"/>
      <c r="LOR256"/>
      <c r="LPB256" s="12"/>
      <c r="LPC256" s="10"/>
      <c r="LPD256" s="11"/>
      <c r="LPE256" s="11"/>
      <c r="LPF256" s="13"/>
      <c r="LPG256"/>
      <c r="LPQ256" s="12"/>
      <c r="LPR256" s="10"/>
      <c r="LPS256" s="11"/>
      <c r="LPT256" s="11"/>
      <c r="LPU256" s="13"/>
      <c r="LPV256"/>
      <c r="LQF256" s="12"/>
      <c r="LQG256" s="10"/>
      <c r="LQH256" s="11"/>
      <c r="LQI256" s="11"/>
      <c r="LQJ256" s="13"/>
      <c r="LQK256"/>
      <c r="LQU256" s="12"/>
      <c r="LQV256" s="10"/>
      <c r="LQW256" s="11"/>
      <c r="LQX256" s="11"/>
      <c r="LQY256" s="13"/>
      <c r="LQZ256"/>
      <c r="LRJ256" s="12"/>
      <c r="LRK256" s="10"/>
      <c r="LRL256" s="11"/>
      <c r="LRM256" s="11"/>
      <c r="LRN256" s="13"/>
      <c r="LRO256"/>
      <c r="LRY256" s="12"/>
      <c r="LRZ256" s="10"/>
      <c r="LSA256" s="11"/>
      <c r="LSB256" s="11"/>
      <c r="LSC256" s="13"/>
      <c r="LSD256"/>
      <c r="LSN256" s="12"/>
      <c r="LSO256" s="10"/>
      <c r="LSP256" s="11"/>
      <c r="LSQ256" s="11"/>
      <c r="LSR256" s="13"/>
      <c r="LSS256"/>
      <c r="LTC256" s="12"/>
      <c r="LTD256" s="10"/>
      <c r="LTE256" s="11"/>
      <c r="LTF256" s="11"/>
      <c r="LTG256" s="13"/>
      <c r="LTH256"/>
      <c r="LTR256" s="12"/>
      <c r="LTS256" s="10"/>
      <c r="LTT256" s="11"/>
      <c r="LTU256" s="11"/>
      <c r="LTV256" s="13"/>
      <c r="LTW256"/>
      <c r="LUG256" s="12"/>
      <c r="LUH256" s="10"/>
      <c r="LUI256" s="11"/>
      <c r="LUJ256" s="11"/>
      <c r="LUK256" s="13"/>
      <c r="LUL256"/>
      <c r="LUV256" s="12"/>
      <c r="LUW256" s="10"/>
      <c r="LUX256" s="11"/>
      <c r="LUY256" s="11"/>
      <c r="LUZ256" s="13"/>
      <c r="LVA256"/>
      <c r="LVK256" s="12"/>
      <c r="LVL256" s="10"/>
      <c r="LVM256" s="11"/>
      <c r="LVN256" s="11"/>
      <c r="LVO256" s="13"/>
      <c r="LVP256"/>
      <c r="LVZ256" s="12"/>
      <c r="LWA256" s="10"/>
      <c r="LWB256" s="11"/>
      <c r="LWC256" s="11"/>
      <c r="LWD256" s="13"/>
      <c r="LWE256"/>
      <c r="LWO256" s="12"/>
      <c r="LWP256" s="10"/>
      <c r="LWQ256" s="11"/>
      <c r="LWR256" s="11"/>
      <c r="LWS256" s="13"/>
      <c r="LWT256"/>
      <c r="LXD256" s="12"/>
      <c r="LXE256" s="10"/>
      <c r="LXF256" s="11"/>
      <c r="LXG256" s="11"/>
      <c r="LXH256" s="13"/>
      <c r="LXI256"/>
      <c r="LXS256" s="12"/>
      <c r="LXT256" s="10"/>
      <c r="LXU256" s="11"/>
      <c r="LXV256" s="11"/>
      <c r="LXW256" s="13"/>
      <c r="LXX256"/>
      <c r="LYH256" s="12"/>
      <c r="LYI256" s="10"/>
      <c r="LYJ256" s="11"/>
      <c r="LYK256" s="11"/>
      <c r="LYL256" s="13"/>
      <c r="LYM256"/>
      <c r="LYW256" s="12"/>
      <c r="LYX256" s="10"/>
      <c r="LYY256" s="11"/>
      <c r="LYZ256" s="11"/>
      <c r="LZA256" s="13"/>
      <c r="LZB256"/>
      <c r="LZL256" s="12"/>
      <c r="LZM256" s="10"/>
      <c r="LZN256" s="11"/>
      <c r="LZO256" s="11"/>
      <c r="LZP256" s="13"/>
      <c r="LZQ256"/>
      <c r="MAA256" s="12"/>
      <c r="MAB256" s="10"/>
      <c r="MAC256" s="11"/>
      <c r="MAD256" s="11"/>
      <c r="MAE256" s="13"/>
      <c r="MAF256"/>
      <c r="MAP256" s="12"/>
      <c r="MAQ256" s="10"/>
      <c r="MAR256" s="11"/>
      <c r="MAS256" s="11"/>
      <c r="MAT256" s="13"/>
      <c r="MAU256"/>
      <c r="MBE256" s="12"/>
      <c r="MBF256" s="10"/>
      <c r="MBG256" s="11"/>
      <c r="MBH256" s="11"/>
      <c r="MBI256" s="13"/>
      <c r="MBJ256"/>
      <c r="MBT256" s="12"/>
      <c r="MBU256" s="10"/>
      <c r="MBV256" s="11"/>
      <c r="MBW256" s="11"/>
      <c r="MBX256" s="13"/>
      <c r="MBY256"/>
      <c r="MCI256" s="12"/>
      <c r="MCJ256" s="10"/>
      <c r="MCK256" s="11"/>
      <c r="MCL256" s="11"/>
      <c r="MCM256" s="13"/>
      <c r="MCN256"/>
      <c r="MCX256" s="12"/>
      <c r="MCY256" s="10"/>
      <c r="MCZ256" s="11"/>
      <c r="MDA256" s="11"/>
      <c r="MDB256" s="13"/>
      <c r="MDC256"/>
      <c r="MDM256" s="12"/>
      <c r="MDN256" s="10"/>
      <c r="MDO256" s="11"/>
      <c r="MDP256" s="11"/>
      <c r="MDQ256" s="13"/>
      <c r="MDR256"/>
      <c r="MEB256" s="12"/>
      <c r="MEC256" s="10"/>
      <c r="MED256" s="11"/>
      <c r="MEE256" s="11"/>
      <c r="MEF256" s="13"/>
      <c r="MEG256"/>
      <c r="MEQ256" s="12"/>
      <c r="MER256" s="10"/>
      <c r="MES256" s="11"/>
      <c r="MET256" s="11"/>
      <c r="MEU256" s="13"/>
      <c r="MEV256"/>
      <c r="MFF256" s="12"/>
      <c r="MFG256" s="10"/>
      <c r="MFH256" s="11"/>
      <c r="MFI256" s="11"/>
      <c r="MFJ256" s="13"/>
      <c r="MFK256"/>
      <c r="MFU256" s="12"/>
      <c r="MFV256" s="10"/>
      <c r="MFW256" s="11"/>
      <c r="MFX256" s="11"/>
      <c r="MFY256" s="13"/>
      <c r="MFZ256"/>
      <c r="MGJ256" s="12"/>
      <c r="MGK256" s="10"/>
      <c r="MGL256" s="11"/>
      <c r="MGM256" s="11"/>
      <c r="MGN256" s="13"/>
      <c r="MGO256"/>
      <c r="MGY256" s="12"/>
      <c r="MGZ256" s="10"/>
      <c r="MHA256" s="11"/>
      <c r="MHB256" s="11"/>
      <c r="MHC256" s="13"/>
      <c r="MHD256"/>
      <c r="MHN256" s="12"/>
      <c r="MHO256" s="10"/>
      <c r="MHP256" s="11"/>
      <c r="MHQ256" s="11"/>
      <c r="MHR256" s="13"/>
      <c r="MHS256"/>
      <c r="MIC256" s="12"/>
      <c r="MID256" s="10"/>
      <c r="MIE256" s="11"/>
      <c r="MIF256" s="11"/>
      <c r="MIG256" s="13"/>
      <c r="MIH256"/>
      <c r="MIR256" s="12"/>
      <c r="MIS256" s="10"/>
      <c r="MIT256" s="11"/>
      <c r="MIU256" s="11"/>
      <c r="MIV256" s="13"/>
      <c r="MIW256"/>
      <c r="MJG256" s="12"/>
      <c r="MJH256" s="10"/>
      <c r="MJI256" s="11"/>
      <c r="MJJ256" s="11"/>
      <c r="MJK256" s="13"/>
      <c r="MJL256"/>
      <c r="MJV256" s="12"/>
      <c r="MJW256" s="10"/>
      <c r="MJX256" s="11"/>
      <c r="MJY256" s="11"/>
      <c r="MJZ256" s="13"/>
      <c r="MKA256"/>
      <c r="MKK256" s="12"/>
      <c r="MKL256" s="10"/>
      <c r="MKM256" s="11"/>
      <c r="MKN256" s="11"/>
      <c r="MKO256" s="13"/>
      <c r="MKP256"/>
      <c r="MKZ256" s="12"/>
      <c r="MLA256" s="10"/>
      <c r="MLB256" s="11"/>
      <c r="MLC256" s="11"/>
      <c r="MLD256" s="13"/>
      <c r="MLE256"/>
      <c r="MLO256" s="12"/>
      <c r="MLP256" s="10"/>
      <c r="MLQ256" s="11"/>
      <c r="MLR256" s="11"/>
      <c r="MLS256" s="13"/>
      <c r="MLT256"/>
      <c r="MMD256" s="12"/>
      <c r="MME256" s="10"/>
      <c r="MMF256" s="11"/>
      <c r="MMG256" s="11"/>
      <c r="MMH256" s="13"/>
      <c r="MMI256"/>
      <c r="MMS256" s="12"/>
      <c r="MMT256" s="10"/>
      <c r="MMU256" s="11"/>
      <c r="MMV256" s="11"/>
      <c r="MMW256" s="13"/>
      <c r="MMX256"/>
      <c r="MNH256" s="12"/>
      <c r="MNI256" s="10"/>
      <c r="MNJ256" s="11"/>
      <c r="MNK256" s="11"/>
      <c r="MNL256" s="13"/>
      <c r="MNM256"/>
      <c r="MNW256" s="12"/>
      <c r="MNX256" s="10"/>
      <c r="MNY256" s="11"/>
      <c r="MNZ256" s="11"/>
      <c r="MOA256" s="13"/>
      <c r="MOB256"/>
      <c r="MOL256" s="12"/>
      <c r="MOM256" s="10"/>
      <c r="MON256" s="11"/>
      <c r="MOO256" s="11"/>
      <c r="MOP256" s="13"/>
      <c r="MOQ256"/>
      <c r="MPA256" s="12"/>
      <c r="MPB256" s="10"/>
      <c r="MPC256" s="11"/>
      <c r="MPD256" s="11"/>
      <c r="MPE256" s="13"/>
      <c r="MPF256"/>
      <c r="MPP256" s="12"/>
      <c r="MPQ256" s="10"/>
      <c r="MPR256" s="11"/>
      <c r="MPS256" s="11"/>
      <c r="MPT256" s="13"/>
      <c r="MPU256"/>
      <c r="MQE256" s="12"/>
      <c r="MQF256" s="10"/>
      <c r="MQG256" s="11"/>
      <c r="MQH256" s="11"/>
      <c r="MQI256" s="13"/>
      <c r="MQJ256"/>
      <c r="MQT256" s="12"/>
      <c r="MQU256" s="10"/>
      <c r="MQV256" s="11"/>
      <c r="MQW256" s="11"/>
      <c r="MQX256" s="13"/>
      <c r="MQY256"/>
      <c r="MRI256" s="12"/>
      <c r="MRJ256" s="10"/>
      <c r="MRK256" s="11"/>
      <c r="MRL256" s="11"/>
      <c r="MRM256" s="13"/>
      <c r="MRN256"/>
      <c r="MRX256" s="12"/>
      <c r="MRY256" s="10"/>
      <c r="MRZ256" s="11"/>
      <c r="MSA256" s="11"/>
      <c r="MSB256" s="13"/>
      <c r="MSC256"/>
      <c r="MSM256" s="12"/>
      <c r="MSN256" s="10"/>
      <c r="MSO256" s="11"/>
      <c r="MSP256" s="11"/>
      <c r="MSQ256" s="13"/>
      <c r="MSR256"/>
      <c r="MTB256" s="12"/>
      <c r="MTC256" s="10"/>
      <c r="MTD256" s="11"/>
      <c r="MTE256" s="11"/>
      <c r="MTF256" s="13"/>
      <c r="MTG256"/>
      <c r="MTQ256" s="12"/>
      <c r="MTR256" s="10"/>
      <c r="MTS256" s="11"/>
      <c r="MTT256" s="11"/>
      <c r="MTU256" s="13"/>
      <c r="MTV256"/>
      <c r="MUF256" s="12"/>
      <c r="MUG256" s="10"/>
      <c r="MUH256" s="11"/>
      <c r="MUI256" s="11"/>
      <c r="MUJ256" s="13"/>
      <c r="MUK256"/>
      <c r="MUU256" s="12"/>
      <c r="MUV256" s="10"/>
      <c r="MUW256" s="11"/>
      <c r="MUX256" s="11"/>
      <c r="MUY256" s="13"/>
      <c r="MUZ256"/>
      <c r="MVJ256" s="12"/>
      <c r="MVK256" s="10"/>
      <c r="MVL256" s="11"/>
      <c r="MVM256" s="11"/>
      <c r="MVN256" s="13"/>
      <c r="MVO256"/>
      <c r="MVY256" s="12"/>
      <c r="MVZ256" s="10"/>
      <c r="MWA256" s="11"/>
      <c r="MWB256" s="11"/>
      <c r="MWC256" s="13"/>
      <c r="MWD256"/>
      <c r="MWN256" s="12"/>
      <c r="MWO256" s="10"/>
      <c r="MWP256" s="11"/>
      <c r="MWQ256" s="11"/>
      <c r="MWR256" s="13"/>
      <c r="MWS256"/>
      <c r="MXC256" s="12"/>
      <c r="MXD256" s="10"/>
      <c r="MXE256" s="11"/>
      <c r="MXF256" s="11"/>
      <c r="MXG256" s="13"/>
      <c r="MXH256"/>
      <c r="MXR256" s="12"/>
      <c r="MXS256" s="10"/>
      <c r="MXT256" s="11"/>
      <c r="MXU256" s="11"/>
      <c r="MXV256" s="13"/>
      <c r="MXW256"/>
      <c r="MYG256" s="12"/>
      <c r="MYH256" s="10"/>
      <c r="MYI256" s="11"/>
      <c r="MYJ256" s="11"/>
      <c r="MYK256" s="13"/>
      <c r="MYL256"/>
      <c r="MYV256" s="12"/>
      <c r="MYW256" s="10"/>
      <c r="MYX256" s="11"/>
      <c r="MYY256" s="11"/>
      <c r="MYZ256" s="13"/>
      <c r="MZA256"/>
      <c r="MZK256" s="12"/>
      <c r="MZL256" s="10"/>
      <c r="MZM256" s="11"/>
      <c r="MZN256" s="11"/>
      <c r="MZO256" s="13"/>
      <c r="MZP256"/>
      <c r="MZZ256" s="12"/>
      <c r="NAA256" s="10"/>
      <c r="NAB256" s="11"/>
      <c r="NAC256" s="11"/>
      <c r="NAD256" s="13"/>
      <c r="NAE256"/>
      <c r="NAO256" s="12"/>
      <c r="NAP256" s="10"/>
      <c r="NAQ256" s="11"/>
      <c r="NAR256" s="11"/>
      <c r="NAS256" s="13"/>
      <c r="NAT256"/>
      <c r="NBD256" s="12"/>
      <c r="NBE256" s="10"/>
      <c r="NBF256" s="11"/>
      <c r="NBG256" s="11"/>
      <c r="NBH256" s="13"/>
      <c r="NBI256"/>
      <c r="NBS256" s="12"/>
      <c r="NBT256" s="10"/>
      <c r="NBU256" s="11"/>
      <c r="NBV256" s="11"/>
      <c r="NBW256" s="13"/>
      <c r="NBX256"/>
      <c r="NCH256" s="12"/>
      <c r="NCI256" s="10"/>
      <c r="NCJ256" s="11"/>
      <c r="NCK256" s="11"/>
      <c r="NCL256" s="13"/>
      <c r="NCM256"/>
      <c r="NCW256" s="12"/>
      <c r="NCX256" s="10"/>
      <c r="NCY256" s="11"/>
      <c r="NCZ256" s="11"/>
      <c r="NDA256" s="13"/>
      <c r="NDB256"/>
      <c r="NDL256" s="12"/>
      <c r="NDM256" s="10"/>
      <c r="NDN256" s="11"/>
      <c r="NDO256" s="11"/>
      <c r="NDP256" s="13"/>
      <c r="NDQ256"/>
      <c r="NEA256" s="12"/>
      <c r="NEB256" s="10"/>
      <c r="NEC256" s="11"/>
      <c r="NED256" s="11"/>
      <c r="NEE256" s="13"/>
      <c r="NEF256"/>
      <c r="NEP256" s="12"/>
      <c r="NEQ256" s="10"/>
      <c r="NER256" s="11"/>
      <c r="NES256" s="11"/>
      <c r="NET256" s="13"/>
      <c r="NEU256"/>
      <c r="NFE256" s="12"/>
      <c r="NFF256" s="10"/>
      <c r="NFG256" s="11"/>
      <c r="NFH256" s="11"/>
      <c r="NFI256" s="13"/>
      <c r="NFJ256"/>
      <c r="NFT256" s="12"/>
      <c r="NFU256" s="10"/>
      <c r="NFV256" s="11"/>
      <c r="NFW256" s="11"/>
      <c r="NFX256" s="13"/>
      <c r="NFY256"/>
      <c r="NGI256" s="12"/>
      <c r="NGJ256" s="10"/>
      <c r="NGK256" s="11"/>
      <c r="NGL256" s="11"/>
      <c r="NGM256" s="13"/>
      <c r="NGN256"/>
      <c r="NGX256" s="12"/>
      <c r="NGY256" s="10"/>
      <c r="NGZ256" s="11"/>
      <c r="NHA256" s="11"/>
      <c r="NHB256" s="13"/>
      <c r="NHC256"/>
      <c r="NHM256" s="12"/>
      <c r="NHN256" s="10"/>
      <c r="NHO256" s="11"/>
      <c r="NHP256" s="11"/>
      <c r="NHQ256" s="13"/>
      <c r="NHR256"/>
      <c r="NIB256" s="12"/>
      <c r="NIC256" s="10"/>
      <c r="NID256" s="11"/>
      <c r="NIE256" s="11"/>
      <c r="NIF256" s="13"/>
      <c r="NIG256"/>
      <c r="NIQ256" s="12"/>
      <c r="NIR256" s="10"/>
      <c r="NIS256" s="11"/>
      <c r="NIT256" s="11"/>
      <c r="NIU256" s="13"/>
      <c r="NIV256"/>
      <c r="NJF256" s="12"/>
      <c r="NJG256" s="10"/>
      <c r="NJH256" s="11"/>
      <c r="NJI256" s="11"/>
      <c r="NJJ256" s="13"/>
      <c r="NJK256"/>
      <c r="NJU256" s="12"/>
      <c r="NJV256" s="10"/>
      <c r="NJW256" s="11"/>
      <c r="NJX256" s="11"/>
      <c r="NJY256" s="13"/>
      <c r="NJZ256"/>
      <c r="NKJ256" s="12"/>
      <c r="NKK256" s="10"/>
      <c r="NKL256" s="11"/>
      <c r="NKM256" s="11"/>
      <c r="NKN256" s="13"/>
      <c r="NKO256"/>
      <c r="NKY256" s="12"/>
      <c r="NKZ256" s="10"/>
      <c r="NLA256" s="11"/>
      <c r="NLB256" s="11"/>
      <c r="NLC256" s="13"/>
      <c r="NLD256"/>
      <c r="NLN256" s="12"/>
      <c r="NLO256" s="10"/>
      <c r="NLP256" s="11"/>
      <c r="NLQ256" s="11"/>
      <c r="NLR256" s="13"/>
      <c r="NLS256"/>
      <c r="NMC256" s="12"/>
      <c r="NMD256" s="10"/>
      <c r="NME256" s="11"/>
      <c r="NMF256" s="11"/>
      <c r="NMG256" s="13"/>
      <c r="NMH256"/>
      <c r="NMR256" s="12"/>
      <c r="NMS256" s="10"/>
      <c r="NMT256" s="11"/>
      <c r="NMU256" s="11"/>
      <c r="NMV256" s="13"/>
      <c r="NMW256"/>
      <c r="NNG256" s="12"/>
      <c r="NNH256" s="10"/>
      <c r="NNI256" s="11"/>
      <c r="NNJ256" s="11"/>
      <c r="NNK256" s="13"/>
      <c r="NNL256"/>
      <c r="NNV256" s="12"/>
      <c r="NNW256" s="10"/>
      <c r="NNX256" s="11"/>
      <c r="NNY256" s="11"/>
      <c r="NNZ256" s="13"/>
      <c r="NOA256"/>
      <c r="NOK256" s="12"/>
      <c r="NOL256" s="10"/>
      <c r="NOM256" s="11"/>
      <c r="NON256" s="11"/>
      <c r="NOO256" s="13"/>
      <c r="NOP256"/>
      <c r="NOZ256" s="12"/>
      <c r="NPA256" s="10"/>
      <c r="NPB256" s="11"/>
      <c r="NPC256" s="11"/>
      <c r="NPD256" s="13"/>
      <c r="NPE256"/>
      <c r="NPO256" s="12"/>
      <c r="NPP256" s="10"/>
      <c r="NPQ256" s="11"/>
      <c r="NPR256" s="11"/>
      <c r="NPS256" s="13"/>
      <c r="NPT256"/>
      <c r="NQD256" s="12"/>
      <c r="NQE256" s="10"/>
      <c r="NQF256" s="11"/>
      <c r="NQG256" s="11"/>
      <c r="NQH256" s="13"/>
      <c r="NQI256"/>
      <c r="NQS256" s="12"/>
      <c r="NQT256" s="10"/>
      <c r="NQU256" s="11"/>
      <c r="NQV256" s="11"/>
      <c r="NQW256" s="13"/>
      <c r="NQX256"/>
      <c r="NRH256" s="12"/>
      <c r="NRI256" s="10"/>
      <c r="NRJ256" s="11"/>
      <c r="NRK256" s="11"/>
      <c r="NRL256" s="13"/>
      <c r="NRM256"/>
      <c r="NRW256" s="12"/>
      <c r="NRX256" s="10"/>
      <c r="NRY256" s="11"/>
      <c r="NRZ256" s="11"/>
      <c r="NSA256" s="13"/>
      <c r="NSB256"/>
      <c r="NSL256" s="12"/>
      <c r="NSM256" s="10"/>
      <c r="NSN256" s="11"/>
      <c r="NSO256" s="11"/>
      <c r="NSP256" s="13"/>
      <c r="NSQ256"/>
      <c r="NTA256" s="12"/>
      <c r="NTB256" s="10"/>
      <c r="NTC256" s="11"/>
      <c r="NTD256" s="11"/>
      <c r="NTE256" s="13"/>
      <c r="NTF256"/>
      <c r="NTP256" s="12"/>
      <c r="NTQ256" s="10"/>
      <c r="NTR256" s="11"/>
      <c r="NTS256" s="11"/>
      <c r="NTT256" s="13"/>
      <c r="NTU256"/>
      <c r="NUE256" s="12"/>
      <c r="NUF256" s="10"/>
      <c r="NUG256" s="11"/>
      <c r="NUH256" s="11"/>
      <c r="NUI256" s="13"/>
      <c r="NUJ256"/>
      <c r="NUT256" s="12"/>
      <c r="NUU256" s="10"/>
      <c r="NUV256" s="11"/>
      <c r="NUW256" s="11"/>
      <c r="NUX256" s="13"/>
      <c r="NUY256"/>
      <c r="NVI256" s="12"/>
      <c r="NVJ256" s="10"/>
      <c r="NVK256" s="11"/>
      <c r="NVL256" s="11"/>
      <c r="NVM256" s="13"/>
      <c r="NVN256"/>
      <c r="NVX256" s="12"/>
      <c r="NVY256" s="10"/>
      <c r="NVZ256" s="11"/>
      <c r="NWA256" s="11"/>
      <c r="NWB256" s="13"/>
      <c r="NWC256"/>
      <c r="NWM256" s="12"/>
      <c r="NWN256" s="10"/>
      <c r="NWO256" s="11"/>
      <c r="NWP256" s="11"/>
      <c r="NWQ256" s="13"/>
      <c r="NWR256"/>
      <c r="NXB256" s="12"/>
      <c r="NXC256" s="10"/>
      <c r="NXD256" s="11"/>
      <c r="NXE256" s="11"/>
      <c r="NXF256" s="13"/>
      <c r="NXG256"/>
      <c r="NXQ256" s="12"/>
      <c r="NXR256" s="10"/>
      <c r="NXS256" s="11"/>
      <c r="NXT256" s="11"/>
      <c r="NXU256" s="13"/>
      <c r="NXV256"/>
      <c r="NYF256" s="12"/>
      <c r="NYG256" s="10"/>
      <c r="NYH256" s="11"/>
      <c r="NYI256" s="11"/>
      <c r="NYJ256" s="13"/>
      <c r="NYK256"/>
      <c r="NYU256" s="12"/>
      <c r="NYV256" s="10"/>
      <c r="NYW256" s="11"/>
      <c r="NYX256" s="11"/>
      <c r="NYY256" s="13"/>
      <c r="NYZ256"/>
      <c r="NZJ256" s="12"/>
      <c r="NZK256" s="10"/>
      <c r="NZL256" s="11"/>
      <c r="NZM256" s="11"/>
      <c r="NZN256" s="13"/>
      <c r="NZO256"/>
      <c r="NZY256" s="12"/>
      <c r="NZZ256" s="10"/>
      <c r="OAA256" s="11"/>
      <c r="OAB256" s="11"/>
      <c r="OAC256" s="13"/>
      <c r="OAD256"/>
      <c r="OAN256" s="12"/>
      <c r="OAO256" s="10"/>
      <c r="OAP256" s="11"/>
      <c r="OAQ256" s="11"/>
      <c r="OAR256" s="13"/>
      <c r="OAS256"/>
      <c r="OBC256" s="12"/>
      <c r="OBD256" s="10"/>
      <c r="OBE256" s="11"/>
      <c r="OBF256" s="11"/>
      <c r="OBG256" s="13"/>
      <c r="OBH256"/>
      <c r="OBR256" s="12"/>
      <c r="OBS256" s="10"/>
      <c r="OBT256" s="11"/>
      <c r="OBU256" s="11"/>
      <c r="OBV256" s="13"/>
      <c r="OBW256"/>
      <c r="OCG256" s="12"/>
      <c r="OCH256" s="10"/>
      <c r="OCI256" s="11"/>
      <c r="OCJ256" s="11"/>
      <c r="OCK256" s="13"/>
      <c r="OCL256"/>
      <c r="OCV256" s="12"/>
      <c r="OCW256" s="10"/>
      <c r="OCX256" s="11"/>
      <c r="OCY256" s="11"/>
      <c r="OCZ256" s="13"/>
      <c r="ODA256"/>
      <c r="ODK256" s="12"/>
      <c r="ODL256" s="10"/>
      <c r="ODM256" s="11"/>
      <c r="ODN256" s="11"/>
      <c r="ODO256" s="13"/>
      <c r="ODP256"/>
      <c r="ODZ256" s="12"/>
      <c r="OEA256" s="10"/>
      <c r="OEB256" s="11"/>
      <c r="OEC256" s="11"/>
      <c r="OED256" s="13"/>
      <c r="OEE256"/>
      <c r="OEO256" s="12"/>
      <c r="OEP256" s="10"/>
      <c r="OEQ256" s="11"/>
      <c r="OER256" s="11"/>
      <c r="OES256" s="13"/>
      <c r="OET256"/>
      <c r="OFD256" s="12"/>
      <c r="OFE256" s="10"/>
      <c r="OFF256" s="11"/>
      <c r="OFG256" s="11"/>
      <c r="OFH256" s="13"/>
      <c r="OFI256"/>
      <c r="OFS256" s="12"/>
      <c r="OFT256" s="10"/>
      <c r="OFU256" s="11"/>
      <c r="OFV256" s="11"/>
      <c r="OFW256" s="13"/>
      <c r="OFX256"/>
      <c r="OGH256" s="12"/>
      <c r="OGI256" s="10"/>
      <c r="OGJ256" s="11"/>
      <c r="OGK256" s="11"/>
      <c r="OGL256" s="13"/>
      <c r="OGM256"/>
      <c r="OGW256" s="12"/>
      <c r="OGX256" s="10"/>
      <c r="OGY256" s="11"/>
      <c r="OGZ256" s="11"/>
      <c r="OHA256" s="13"/>
      <c r="OHB256"/>
      <c r="OHL256" s="12"/>
      <c r="OHM256" s="10"/>
      <c r="OHN256" s="11"/>
      <c r="OHO256" s="11"/>
      <c r="OHP256" s="13"/>
      <c r="OHQ256"/>
      <c r="OIA256" s="12"/>
      <c r="OIB256" s="10"/>
      <c r="OIC256" s="11"/>
      <c r="OID256" s="11"/>
      <c r="OIE256" s="13"/>
      <c r="OIF256"/>
      <c r="OIP256" s="12"/>
      <c r="OIQ256" s="10"/>
      <c r="OIR256" s="11"/>
      <c r="OIS256" s="11"/>
      <c r="OIT256" s="13"/>
      <c r="OIU256"/>
      <c r="OJE256" s="12"/>
      <c r="OJF256" s="10"/>
      <c r="OJG256" s="11"/>
      <c r="OJH256" s="11"/>
      <c r="OJI256" s="13"/>
      <c r="OJJ256"/>
      <c r="OJT256" s="12"/>
      <c r="OJU256" s="10"/>
      <c r="OJV256" s="11"/>
      <c r="OJW256" s="11"/>
      <c r="OJX256" s="13"/>
      <c r="OJY256"/>
      <c r="OKI256" s="12"/>
      <c r="OKJ256" s="10"/>
      <c r="OKK256" s="11"/>
      <c r="OKL256" s="11"/>
      <c r="OKM256" s="13"/>
      <c r="OKN256"/>
      <c r="OKX256" s="12"/>
      <c r="OKY256" s="10"/>
      <c r="OKZ256" s="11"/>
      <c r="OLA256" s="11"/>
      <c r="OLB256" s="13"/>
      <c r="OLC256"/>
      <c r="OLM256" s="12"/>
      <c r="OLN256" s="10"/>
      <c r="OLO256" s="11"/>
      <c r="OLP256" s="11"/>
      <c r="OLQ256" s="13"/>
      <c r="OLR256"/>
      <c r="OMB256" s="12"/>
      <c r="OMC256" s="10"/>
      <c r="OMD256" s="11"/>
      <c r="OME256" s="11"/>
      <c r="OMF256" s="13"/>
      <c r="OMG256"/>
      <c r="OMQ256" s="12"/>
      <c r="OMR256" s="10"/>
      <c r="OMS256" s="11"/>
      <c r="OMT256" s="11"/>
      <c r="OMU256" s="13"/>
      <c r="OMV256"/>
      <c r="ONF256" s="12"/>
      <c r="ONG256" s="10"/>
      <c r="ONH256" s="11"/>
      <c r="ONI256" s="11"/>
      <c r="ONJ256" s="13"/>
      <c r="ONK256"/>
      <c r="ONU256" s="12"/>
      <c r="ONV256" s="10"/>
      <c r="ONW256" s="11"/>
      <c r="ONX256" s="11"/>
      <c r="ONY256" s="13"/>
      <c r="ONZ256"/>
      <c r="OOJ256" s="12"/>
      <c r="OOK256" s="10"/>
      <c r="OOL256" s="11"/>
      <c r="OOM256" s="11"/>
      <c r="OON256" s="13"/>
      <c r="OOO256"/>
      <c r="OOY256" s="12"/>
      <c r="OOZ256" s="10"/>
      <c r="OPA256" s="11"/>
      <c r="OPB256" s="11"/>
      <c r="OPC256" s="13"/>
      <c r="OPD256"/>
      <c r="OPN256" s="12"/>
      <c r="OPO256" s="10"/>
      <c r="OPP256" s="11"/>
      <c r="OPQ256" s="11"/>
      <c r="OPR256" s="13"/>
      <c r="OPS256"/>
      <c r="OQC256" s="12"/>
      <c r="OQD256" s="10"/>
      <c r="OQE256" s="11"/>
      <c r="OQF256" s="11"/>
      <c r="OQG256" s="13"/>
      <c r="OQH256"/>
      <c r="OQR256" s="12"/>
      <c r="OQS256" s="10"/>
      <c r="OQT256" s="11"/>
      <c r="OQU256" s="11"/>
      <c r="OQV256" s="13"/>
      <c r="OQW256"/>
      <c r="ORG256" s="12"/>
      <c r="ORH256" s="10"/>
      <c r="ORI256" s="11"/>
      <c r="ORJ256" s="11"/>
      <c r="ORK256" s="13"/>
      <c r="ORL256"/>
      <c r="ORV256" s="12"/>
      <c r="ORW256" s="10"/>
      <c r="ORX256" s="11"/>
      <c r="ORY256" s="11"/>
      <c r="ORZ256" s="13"/>
      <c r="OSA256"/>
      <c r="OSK256" s="12"/>
      <c r="OSL256" s="10"/>
      <c r="OSM256" s="11"/>
      <c r="OSN256" s="11"/>
      <c r="OSO256" s="13"/>
      <c r="OSP256"/>
      <c r="OSZ256" s="12"/>
      <c r="OTA256" s="10"/>
      <c r="OTB256" s="11"/>
      <c r="OTC256" s="11"/>
      <c r="OTD256" s="13"/>
      <c r="OTE256"/>
      <c r="OTO256" s="12"/>
      <c r="OTP256" s="10"/>
      <c r="OTQ256" s="11"/>
      <c r="OTR256" s="11"/>
      <c r="OTS256" s="13"/>
      <c r="OTT256"/>
      <c r="OUD256" s="12"/>
      <c r="OUE256" s="10"/>
      <c r="OUF256" s="11"/>
      <c r="OUG256" s="11"/>
      <c r="OUH256" s="13"/>
      <c r="OUI256"/>
      <c r="OUS256" s="12"/>
      <c r="OUT256" s="10"/>
      <c r="OUU256" s="11"/>
      <c r="OUV256" s="11"/>
      <c r="OUW256" s="13"/>
      <c r="OUX256"/>
      <c r="OVH256" s="12"/>
      <c r="OVI256" s="10"/>
      <c r="OVJ256" s="11"/>
      <c r="OVK256" s="11"/>
      <c r="OVL256" s="13"/>
      <c r="OVM256"/>
      <c r="OVW256" s="12"/>
      <c r="OVX256" s="10"/>
      <c r="OVY256" s="11"/>
      <c r="OVZ256" s="11"/>
      <c r="OWA256" s="13"/>
      <c r="OWB256"/>
      <c r="OWL256" s="12"/>
      <c r="OWM256" s="10"/>
      <c r="OWN256" s="11"/>
      <c r="OWO256" s="11"/>
      <c r="OWP256" s="13"/>
      <c r="OWQ256"/>
      <c r="OXA256" s="12"/>
      <c r="OXB256" s="10"/>
      <c r="OXC256" s="11"/>
      <c r="OXD256" s="11"/>
      <c r="OXE256" s="13"/>
      <c r="OXF256"/>
      <c r="OXP256" s="12"/>
      <c r="OXQ256" s="10"/>
      <c r="OXR256" s="11"/>
      <c r="OXS256" s="11"/>
      <c r="OXT256" s="13"/>
      <c r="OXU256"/>
      <c r="OYE256" s="12"/>
      <c r="OYF256" s="10"/>
      <c r="OYG256" s="11"/>
      <c r="OYH256" s="11"/>
      <c r="OYI256" s="13"/>
      <c r="OYJ256"/>
      <c r="OYT256" s="12"/>
      <c r="OYU256" s="10"/>
      <c r="OYV256" s="11"/>
      <c r="OYW256" s="11"/>
      <c r="OYX256" s="13"/>
      <c r="OYY256"/>
      <c r="OZI256" s="12"/>
      <c r="OZJ256" s="10"/>
      <c r="OZK256" s="11"/>
      <c r="OZL256" s="11"/>
      <c r="OZM256" s="13"/>
      <c r="OZN256"/>
      <c r="OZX256" s="12"/>
      <c r="OZY256" s="10"/>
      <c r="OZZ256" s="11"/>
      <c r="PAA256" s="11"/>
      <c r="PAB256" s="13"/>
      <c r="PAC256"/>
      <c r="PAM256" s="12"/>
      <c r="PAN256" s="10"/>
      <c r="PAO256" s="11"/>
      <c r="PAP256" s="11"/>
      <c r="PAQ256" s="13"/>
      <c r="PAR256"/>
      <c r="PBB256" s="12"/>
      <c r="PBC256" s="10"/>
      <c r="PBD256" s="11"/>
      <c r="PBE256" s="11"/>
      <c r="PBF256" s="13"/>
      <c r="PBG256"/>
      <c r="PBQ256" s="12"/>
      <c r="PBR256" s="10"/>
      <c r="PBS256" s="11"/>
      <c r="PBT256" s="11"/>
      <c r="PBU256" s="13"/>
      <c r="PBV256"/>
      <c r="PCF256" s="12"/>
      <c r="PCG256" s="10"/>
      <c r="PCH256" s="11"/>
      <c r="PCI256" s="11"/>
      <c r="PCJ256" s="13"/>
      <c r="PCK256"/>
      <c r="PCU256" s="12"/>
      <c r="PCV256" s="10"/>
      <c r="PCW256" s="11"/>
      <c r="PCX256" s="11"/>
      <c r="PCY256" s="13"/>
      <c r="PCZ256"/>
      <c r="PDJ256" s="12"/>
      <c r="PDK256" s="10"/>
      <c r="PDL256" s="11"/>
      <c r="PDM256" s="11"/>
      <c r="PDN256" s="13"/>
      <c r="PDO256"/>
      <c r="PDY256" s="12"/>
      <c r="PDZ256" s="10"/>
      <c r="PEA256" s="11"/>
      <c r="PEB256" s="11"/>
      <c r="PEC256" s="13"/>
      <c r="PED256"/>
      <c r="PEN256" s="12"/>
      <c r="PEO256" s="10"/>
      <c r="PEP256" s="11"/>
      <c r="PEQ256" s="11"/>
      <c r="PER256" s="13"/>
      <c r="PES256"/>
      <c r="PFC256" s="12"/>
      <c r="PFD256" s="10"/>
      <c r="PFE256" s="11"/>
      <c r="PFF256" s="11"/>
      <c r="PFG256" s="13"/>
      <c r="PFH256"/>
      <c r="PFR256" s="12"/>
      <c r="PFS256" s="10"/>
      <c r="PFT256" s="11"/>
      <c r="PFU256" s="11"/>
      <c r="PFV256" s="13"/>
      <c r="PFW256"/>
      <c r="PGG256" s="12"/>
      <c r="PGH256" s="10"/>
      <c r="PGI256" s="11"/>
      <c r="PGJ256" s="11"/>
      <c r="PGK256" s="13"/>
      <c r="PGL256"/>
      <c r="PGV256" s="12"/>
      <c r="PGW256" s="10"/>
      <c r="PGX256" s="11"/>
      <c r="PGY256" s="11"/>
      <c r="PGZ256" s="13"/>
      <c r="PHA256"/>
      <c r="PHK256" s="12"/>
      <c r="PHL256" s="10"/>
      <c r="PHM256" s="11"/>
      <c r="PHN256" s="11"/>
      <c r="PHO256" s="13"/>
      <c r="PHP256"/>
      <c r="PHZ256" s="12"/>
      <c r="PIA256" s="10"/>
      <c r="PIB256" s="11"/>
      <c r="PIC256" s="11"/>
      <c r="PID256" s="13"/>
      <c r="PIE256"/>
      <c r="PIO256" s="12"/>
      <c r="PIP256" s="10"/>
      <c r="PIQ256" s="11"/>
      <c r="PIR256" s="11"/>
      <c r="PIS256" s="13"/>
      <c r="PIT256"/>
      <c r="PJD256" s="12"/>
      <c r="PJE256" s="10"/>
      <c r="PJF256" s="11"/>
      <c r="PJG256" s="11"/>
      <c r="PJH256" s="13"/>
      <c r="PJI256"/>
      <c r="PJS256" s="12"/>
      <c r="PJT256" s="10"/>
      <c r="PJU256" s="11"/>
      <c r="PJV256" s="11"/>
      <c r="PJW256" s="13"/>
      <c r="PJX256"/>
      <c r="PKH256" s="12"/>
      <c r="PKI256" s="10"/>
      <c r="PKJ256" s="11"/>
      <c r="PKK256" s="11"/>
      <c r="PKL256" s="13"/>
      <c r="PKM256"/>
      <c r="PKW256" s="12"/>
      <c r="PKX256" s="10"/>
      <c r="PKY256" s="11"/>
      <c r="PKZ256" s="11"/>
      <c r="PLA256" s="13"/>
      <c r="PLB256"/>
      <c r="PLL256" s="12"/>
      <c r="PLM256" s="10"/>
      <c r="PLN256" s="11"/>
      <c r="PLO256" s="11"/>
      <c r="PLP256" s="13"/>
      <c r="PLQ256"/>
      <c r="PMA256" s="12"/>
      <c r="PMB256" s="10"/>
      <c r="PMC256" s="11"/>
      <c r="PMD256" s="11"/>
      <c r="PME256" s="13"/>
      <c r="PMF256"/>
      <c r="PMP256" s="12"/>
      <c r="PMQ256" s="10"/>
      <c r="PMR256" s="11"/>
      <c r="PMS256" s="11"/>
      <c r="PMT256" s="13"/>
      <c r="PMU256"/>
      <c r="PNE256" s="12"/>
      <c r="PNF256" s="10"/>
      <c r="PNG256" s="11"/>
      <c r="PNH256" s="11"/>
      <c r="PNI256" s="13"/>
      <c r="PNJ256"/>
      <c r="PNT256" s="12"/>
      <c r="PNU256" s="10"/>
      <c r="PNV256" s="11"/>
      <c r="PNW256" s="11"/>
      <c r="PNX256" s="13"/>
      <c r="PNY256"/>
      <c r="POI256" s="12"/>
      <c r="POJ256" s="10"/>
      <c r="POK256" s="11"/>
      <c r="POL256" s="11"/>
      <c r="POM256" s="13"/>
      <c r="PON256"/>
      <c r="POX256" s="12"/>
      <c r="POY256" s="10"/>
      <c r="POZ256" s="11"/>
      <c r="PPA256" s="11"/>
      <c r="PPB256" s="13"/>
      <c r="PPC256"/>
      <c r="PPM256" s="12"/>
      <c r="PPN256" s="10"/>
      <c r="PPO256" s="11"/>
      <c r="PPP256" s="11"/>
      <c r="PPQ256" s="13"/>
      <c r="PPR256"/>
      <c r="PQB256" s="12"/>
      <c r="PQC256" s="10"/>
      <c r="PQD256" s="11"/>
      <c r="PQE256" s="11"/>
      <c r="PQF256" s="13"/>
      <c r="PQG256"/>
      <c r="PQQ256" s="12"/>
      <c r="PQR256" s="10"/>
      <c r="PQS256" s="11"/>
      <c r="PQT256" s="11"/>
      <c r="PQU256" s="13"/>
      <c r="PQV256"/>
      <c r="PRF256" s="12"/>
      <c r="PRG256" s="10"/>
      <c r="PRH256" s="11"/>
      <c r="PRI256" s="11"/>
      <c r="PRJ256" s="13"/>
      <c r="PRK256"/>
      <c r="PRU256" s="12"/>
      <c r="PRV256" s="10"/>
      <c r="PRW256" s="11"/>
      <c r="PRX256" s="11"/>
      <c r="PRY256" s="13"/>
      <c r="PRZ256"/>
      <c r="PSJ256" s="12"/>
      <c r="PSK256" s="10"/>
      <c r="PSL256" s="11"/>
      <c r="PSM256" s="11"/>
      <c r="PSN256" s="13"/>
      <c r="PSO256"/>
      <c r="PSY256" s="12"/>
      <c r="PSZ256" s="10"/>
      <c r="PTA256" s="11"/>
      <c r="PTB256" s="11"/>
      <c r="PTC256" s="13"/>
      <c r="PTD256"/>
      <c r="PTN256" s="12"/>
      <c r="PTO256" s="10"/>
      <c r="PTP256" s="11"/>
      <c r="PTQ256" s="11"/>
      <c r="PTR256" s="13"/>
      <c r="PTS256"/>
      <c r="PUC256" s="12"/>
      <c r="PUD256" s="10"/>
      <c r="PUE256" s="11"/>
      <c r="PUF256" s="11"/>
      <c r="PUG256" s="13"/>
      <c r="PUH256"/>
      <c r="PUR256" s="12"/>
      <c r="PUS256" s="10"/>
      <c r="PUT256" s="11"/>
      <c r="PUU256" s="11"/>
      <c r="PUV256" s="13"/>
      <c r="PUW256"/>
      <c r="PVG256" s="12"/>
      <c r="PVH256" s="10"/>
      <c r="PVI256" s="11"/>
      <c r="PVJ256" s="11"/>
      <c r="PVK256" s="13"/>
      <c r="PVL256"/>
      <c r="PVV256" s="12"/>
      <c r="PVW256" s="10"/>
      <c r="PVX256" s="11"/>
      <c r="PVY256" s="11"/>
      <c r="PVZ256" s="13"/>
      <c r="PWA256"/>
      <c r="PWK256" s="12"/>
      <c r="PWL256" s="10"/>
      <c r="PWM256" s="11"/>
      <c r="PWN256" s="11"/>
      <c r="PWO256" s="13"/>
      <c r="PWP256"/>
      <c r="PWZ256" s="12"/>
      <c r="PXA256" s="10"/>
      <c r="PXB256" s="11"/>
      <c r="PXC256" s="11"/>
      <c r="PXD256" s="13"/>
      <c r="PXE256"/>
      <c r="PXO256" s="12"/>
      <c r="PXP256" s="10"/>
      <c r="PXQ256" s="11"/>
      <c r="PXR256" s="11"/>
      <c r="PXS256" s="13"/>
      <c r="PXT256"/>
      <c r="PYD256" s="12"/>
      <c r="PYE256" s="10"/>
      <c r="PYF256" s="11"/>
      <c r="PYG256" s="11"/>
      <c r="PYH256" s="13"/>
      <c r="PYI256"/>
      <c r="PYS256" s="12"/>
      <c r="PYT256" s="10"/>
      <c r="PYU256" s="11"/>
      <c r="PYV256" s="11"/>
      <c r="PYW256" s="13"/>
      <c r="PYX256"/>
      <c r="PZH256" s="12"/>
      <c r="PZI256" s="10"/>
      <c r="PZJ256" s="11"/>
      <c r="PZK256" s="11"/>
      <c r="PZL256" s="13"/>
      <c r="PZM256"/>
      <c r="PZW256" s="12"/>
      <c r="PZX256" s="10"/>
      <c r="PZY256" s="11"/>
      <c r="PZZ256" s="11"/>
      <c r="QAA256" s="13"/>
      <c r="QAB256"/>
      <c r="QAL256" s="12"/>
      <c r="QAM256" s="10"/>
      <c r="QAN256" s="11"/>
      <c r="QAO256" s="11"/>
      <c r="QAP256" s="13"/>
      <c r="QAQ256"/>
      <c r="QBA256" s="12"/>
      <c r="QBB256" s="10"/>
      <c r="QBC256" s="11"/>
      <c r="QBD256" s="11"/>
      <c r="QBE256" s="13"/>
      <c r="QBF256"/>
      <c r="QBP256" s="12"/>
      <c r="QBQ256" s="10"/>
      <c r="QBR256" s="11"/>
      <c r="QBS256" s="11"/>
      <c r="QBT256" s="13"/>
      <c r="QBU256"/>
      <c r="QCE256" s="12"/>
      <c r="QCF256" s="10"/>
      <c r="QCG256" s="11"/>
      <c r="QCH256" s="11"/>
      <c r="QCI256" s="13"/>
      <c r="QCJ256"/>
      <c r="QCT256" s="12"/>
      <c r="QCU256" s="10"/>
      <c r="QCV256" s="11"/>
      <c r="QCW256" s="11"/>
      <c r="QCX256" s="13"/>
      <c r="QCY256"/>
      <c r="QDI256" s="12"/>
      <c r="QDJ256" s="10"/>
      <c r="QDK256" s="11"/>
      <c r="QDL256" s="11"/>
      <c r="QDM256" s="13"/>
      <c r="QDN256"/>
      <c r="QDX256" s="12"/>
      <c r="QDY256" s="10"/>
      <c r="QDZ256" s="11"/>
      <c r="QEA256" s="11"/>
      <c r="QEB256" s="13"/>
      <c r="QEC256"/>
      <c r="QEM256" s="12"/>
      <c r="QEN256" s="10"/>
      <c r="QEO256" s="11"/>
      <c r="QEP256" s="11"/>
      <c r="QEQ256" s="13"/>
      <c r="QER256"/>
      <c r="QFB256" s="12"/>
      <c r="QFC256" s="10"/>
      <c r="QFD256" s="11"/>
      <c r="QFE256" s="11"/>
      <c r="QFF256" s="13"/>
      <c r="QFG256"/>
      <c r="QFQ256" s="12"/>
      <c r="QFR256" s="10"/>
      <c r="QFS256" s="11"/>
      <c r="QFT256" s="11"/>
      <c r="QFU256" s="13"/>
      <c r="QFV256"/>
      <c r="QGF256" s="12"/>
      <c r="QGG256" s="10"/>
      <c r="QGH256" s="11"/>
      <c r="QGI256" s="11"/>
      <c r="QGJ256" s="13"/>
      <c r="QGK256"/>
      <c r="QGU256" s="12"/>
      <c r="QGV256" s="10"/>
      <c r="QGW256" s="11"/>
      <c r="QGX256" s="11"/>
      <c r="QGY256" s="13"/>
      <c r="QGZ256"/>
      <c r="QHJ256" s="12"/>
      <c r="QHK256" s="10"/>
      <c r="QHL256" s="11"/>
      <c r="QHM256" s="11"/>
      <c r="QHN256" s="13"/>
      <c r="QHO256"/>
      <c r="QHY256" s="12"/>
      <c r="QHZ256" s="10"/>
      <c r="QIA256" s="11"/>
      <c r="QIB256" s="11"/>
      <c r="QIC256" s="13"/>
      <c r="QID256"/>
      <c r="QIN256" s="12"/>
      <c r="QIO256" s="10"/>
      <c r="QIP256" s="11"/>
      <c r="QIQ256" s="11"/>
      <c r="QIR256" s="13"/>
      <c r="QIS256"/>
      <c r="QJC256" s="12"/>
      <c r="QJD256" s="10"/>
      <c r="QJE256" s="11"/>
      <c r="QJF256" s="11"/>
      <c r="QJG256" s="13"/>
      <c r="QJH256"/>
      <c r="QJR256" s="12"/>
      <c r="QJS256" s="10"/>
      <c r="QJT256" s="11"/>
      <c r="QJU256" s="11"/>
      <c r="QJV256" s="13"/>
      <c r="QJW256"/>
      <c r="QKG256" s="12"/>
      <c r="QKH256" s="10"/>
      <c r="QKI256" s="11"/>
      <c r="QKJ256" s="11"/>
      <c r="QKK256" s="13"/>
      <c r="QKL256"/>
      <c r="QKV256" s="12"/>
      <c r="QKW256" s="10"/>
      <c r="QKX256" s="11"/>
      <c r="QKY256" s="11"/>
      <c r="QKZ256" s="13"/>
      <c r="QLA256"/>
      <c r="QLK256" s="12"/>
      <c r="QLL256" s="10"/>
      <c r="QLM256" s="11"/>
      <c r="QLN256" s="11"/>
      <c r="QLO256" s="13"/>
      <c r="QLP256"/>
      <c r="QLZ256" s="12"/>
      <c r="QMA256" s="10"/>
      <c r="QMB256" s="11"/>
      <c r="QMC256" s="11"/>
      <c r="QMD256" s="13"/>
      <c r="QME256"/>
      <c r="QMO256" s="12"/>
      <c r="QMP256" s="10"/>
      <c r="QMQ256" s="11"/>
      <c r="QMR256" s="11"/>
      <c r="QMS256" s="13"/>
      <c r="QMT256"/>
      <c r="QND256" s="12"/>
      <c r="QNE256" s="10"/>
      <c r="QNF256" s="11"/>
      <c r="QNG256" s="11"/>
      <c r="QNH256" s="13"/>
      <c r="QNI256"/>
      <c r="QNS256" s="12"/>
      <c r="QNT256" s="10"/>
      <c r="QNU256" s="11"/>
      <c r="QNV256" s="11"/>
      <c r="QNW256" s="13"/>
      <c r="QNX256"/>
      <c r="QOH256" s="12"/>
      <c r="QOI256" s="10"/>
      <c r="QOJ256" s="11"/>
      <c r="QOK256" s="11"/>
      <c r="QOL256" s="13"/>
      <c r="QOM256"/>
      <c r="QOW256" s="12"/>
      <c r="QOX256" s="10"/>
      <c r="QOY256" s="11"/>
      <c r="QOZ256" s="11"/>
      <c r="QPA256" s="13"/>
      <c r="QPB256"/>
      <c r="QPL256" s="12"/>
      <c r="QPM256" s="10"/>
      <c r="QPN256" s="11"/>
      <c r="QPO256" s="11"/>
      <c r="QPP256" s="13"/>
      <c r="QPQ256"/>
      <c r="QQA256" s="12"/>
      <c r="QQB256" s="10"/>
      <c r="QQC256" s="11"/>
      <c r="QQD256" s="11"/>
      <c r="QQE256" s="13"/>
      <c r="QQF256"/>
      <c r="QQP256" s="12"/>
      <c r="QQQ256" s="10"/>
      <c r="QQR256" s="11"/>
      <c r="QQS256" s="11"/>
      <c r="QQT256" s="13"/>
      <c r="QQU256"/>
      <c r="QRE256" s="12"/>
      <c r="QRF256" s="10"/>
      <c r="QRG256" s="11"/>
      <c r="QRH256" s="11"/>
      <c r="QRI256" s="13"/>
      <c r="QRJ256"/>
      <c r="QRT256" s="12"/>
      <c r="QRU256" s="10"/>
      <c r="QRV256" s="11"/>
      <c r="QRW256" s="11"/>
      <c r="QRX256" s="13"/>
      <c r="QRY256"/>
      <c r="QSI256" s="12"/>
      <c r="QSJ256" s="10"/>
      <c r="QSK256" s="11"/>
      <c r="QSL256" s="11"/>
      <c r="QSM256" s="13"/>
      <c r="QSN256"/>
      <c r="QSX256" s="12"/>
      <c r="QSY256" s="10"/>
      <c r="QSZ256" s="11"/>
      <c r="QTA256" s="11"/>
      <c r="QTB256" s="13"/>
      <c r="QTC256"/>
      <c r="QTM256" s="12"/>
      <c r="QTN256" s="10"/>
      <c r="QTO256" s="11"/>
      <c r="QTP256" s="11"/>
      <c r="QTQ256" s="13"/>
      <c r="QTR256"/>
      <c r="QUB256" s="12"/>
      <c r="QUC256" s="10"/>
      <c r="QUD256" s="11"/>
      <c r="QUE256" s="11"/>
      <c r="QUF256" s="13"/>
      <c r="QUG256"/>
      <c r="QUQ256" s="12"/>
      <c r="QUR256" s="10"/>
      <c r="QUS256" s="11"/>
      <c r="QUT256" s="11"/>
      <c r="QUU256" s="13"/>
      <c r="QUV256"/>
      <c r="QVF256" s="12"/>
      <c r="QVG256" s="10"/>
      <c r="QVH256" s="11"/>
      <c r="QVI256" s="11"/>
      <c r="QVJ256" s="13"/>
      <c r="QVK256"/>
      <c r="QVU256" s="12"/>
      <c r="QVV256" s="10"/>
      <c r="QVW256" s="11"/>
      <c r="QVX256" s="11"/>
      <c r="QVY256" s="13"/>
      <c r="QVZ256"/>
      <c r="QWJ256" s="12"/>
      <c r="QWK256" s="10"/>
      <c r="QWL256" s="11"/>
      <c r="QWM256" s="11"/>
      <c r="QWN256" s="13"/>
      <c r="QWO256"/>
      <c r="QWY256" s="12"/>
      <c r="QWZ256" s="10"/>
      <c r="QXA256" s="11"/>
      <c r="QXB256" s="11"/>
      <c r="QXC256" s="13"/>
      <c r="QXD256"/>
      <c r="QXN256" s="12"/>
      <c r="QXO256" s="10"/>
      <c r="QXP256" s="11"/>
      <c r="QXQ256" s="11"/>
      <c r="QXR256" s="13"/>
      <c r="QXS256"/>
      <c r="QYC256" s="12"/>
      <c r="QYD256" s="10"/>
      <c r="QYE256" s="11"/>
      <c r="QYF256" s="11"/>
      <c r="QYG256" s="13"/>
      <c r="QYH256"/>
      <c r="QYR256" s="12"/>
      <c r="QYS256" s="10"/>
      <c r="QYT256" s="11"/>
      <c r="QYU256" s="11"/>
      <c r="QYV256" s="13"/>
      <c r="QYW256"/>
      <c r="QZG256" s="12"/>
      <c r="QZH256" s="10"/>
      <c r="QZI256" s="11"/>
      <c r="QZJ256" s="11"/>
      <c r="QZK256" s="13"/>
      <c r="QZL256"/>
      <c r="QZV256" s="12"/>
      <c r="QZW256" s="10"/>
      <c r="QZX256" s="11"/>
      <c r="QZY256" s="11"/>
      <c r="QZZ256" s="13"/>
      <c r="RAA256"/>
      <c r="RAK256" s="12"/>
      <c r="RAL256" s="10"/>
      <c r="RAM256" s="11"/>
      <c r="RAN256" s="11"/>
      <c r="RAO256" s="13"/>
      <c r="RAP256"/>
      <c r="RAZ256" s="12"/>
      <c r="RBA256" s="10"/>
      <c r="RBB256" s="11"/>
      <c r="RBC256" s="11"/>
      <c r="RBD256" s="13"/>
      <c r="RBE256"/>
      <c r="RBO256" s="12"/>
      <c r="RBP256" s="10"/>
      <c r="RBQ256" s="11"/>
      <c r="RBR256" s="11"/>
      <c r="RBS256" s="13"/>
      <c r="RBT256"/>
      <c r="RCD256" s="12"/>
      <c r="RCE256" s="10"/>
      <c r="RCF256" s="11"/>
      <c r="RCG256" s="11"/>
      <c r="RCH256" s="13"/>
      <c r="RCI256"/>
      <c r="RCS256" s="12"/>
      <c r="RCT256" s="10"/>
      <c r="RCU256" s="11"/>
      <c r="RCV256" s="11"/>
      <c r="RCW256" s="13"/>
      <c r="RCX256"/>
      <c r="RDH256" s="12"/>
      <c r="RDI256" s="10"/>
      <c r="RDJ256" s="11"/>
      <c r="RDK256" s="11"/>
      <c r="RDL256" s="13"/>
      <c r="RDM256"/>
      <c r="RDW256" s="12"/>
      <c r="RDX256" s="10"/>
      <c r="RDY256" s="11"/>
      <c r="RDZ256" s="11"/>
      <c r="REA256" s="13"/>
      <c r="REB256"/>
      <c r="REL256" s="12"/>
      <c r="REM256" s="10"/>
      <c r="REN256" s="11"/>
      <c r="REO256" s="11"/>
      <c r="REP256" s="13"/>
      <c r="REQ256"/>
      <c r="RFA256" s="12"/>
      <c r="RFB256" s="10"/>
      <c r="RFC256" s="11"/>
      <c r="RFD256" s="11"/>
      <c r="RFE256" s="13"/>
      <c r="RFF256"/>
      <c r="RFP256" s="12"/>
      <c r="RFQ256" s="10"/>
      <c r="RFR256" s="11"/>
      <c r="RFS256" s="11"/>
      <c r="RFT256" s="13"/>
      <c r="RFU256"/>
      <c r="RGE256" s="12"/>
      <c r="RGF256" s="10"/>
      <c r="RGG256" s="11"/>
      <c r="RGH256" s="11"/>
      <c r="RGI256" s="13"/>
      <c r="RGJ256"/>
      <c r="RGT256" s="12"/>
      <c r="RGU256" s="10"/>
      <c r="RGV256" s="11"/>
      <c r="RGW256" s="11"/>
      <c r="RGX256" s="13"/>
      <c r="RGY256"/>
      <c r="RHI256" s="12"/>
      <c r="RHJ256" s="10"/>
      <c r="RHK256" s="11"/>
      <c r="RHL256" s="11"/>
      <c r="RHM256" s="13"/>
      <c r="RHN256"/>
      <c r="RHX256" s="12"/>
      <c r="RHY256" s="10"/>
      <c r="RHZ256" s="11"/>
      <c r="RIA256" s="11"/>
      <c r="RIB256" s="13"/>
      <c r="RIC256"/>
      <c r="RIM256" s="12"/>
      <c r="RIN256" s="10"/>
      <c r="RIO256" s="11"/>
      <c r="RIP256" s="11"/>
      <c r="RIQ256" s="13"/>
      <c r="RIR256"/>
      <c r="RJB256" s="12"/>
      <c r="RJC256" s="10"/>
      <c r="RJD256" s="11"/>
      <c r="RJE256" s="11"/>
      <c r="RJF256" s="13"/>
      <c r="RJG256"/>
      <c r="RJQ256" s="12"/>
      <c r="RJR256" s="10"/>
      <c r="RJS256" s="11"/>
      <c r="RJT256" s="11"/>
      <c r="RJU256" s="13"/>
      <c r="RJV256"/>
      <c r="RKF256" s="12"/>
      <c r="RKG256" s="10"/>
      <c r="RKH256" s="11"/>
      <c r="RKI256" s="11"/>
      <c r="RKJ256" s="13"/>
      <c r="RKK256"/>
      <c r="RKU256" s="12"/>
      <c r="RKV256" s="10"/>
      <c r="RKW256" s="11"/>
      <c r="RKX256" s="11"/>
      <c r="RKY256" s="13"/>
      <c r="RKZ256"/>
      <c r="RLJ256" s="12"/>
      <c r="RLK256" s="10"/>
      <c r="RLL256" s="11"/>
      <c r="RLM256" s="11"/>
      <c r="RLN256" s="13"/>
      <c r="RLO256"/>
      <c r="RLY256" s="12"/>
      <c r="RLZ256" s="10"/>
      <c r="RMA256" s="11"/>
      <c r="RMB256" s="11"/>
      <c r="RMC256" s="13"/>
      <c r="RMD256"/>
      <c r="RMN256" s="12"/>
      <c r="RMO256" s="10"/>
      <c r="RMP256" s="11"/>
      <c r="RMQ256" s="11"/>
      <c r="RMR256" s="13"/>
      <c r="RMS256"/>
      <c r="RNC256" s="12"/>
      <c r="RND256" s="10"/>
      <c r="RNE256" s="11"/>
      <c r="RNF256" s="11"/>
      <c r="RNG256" s="13"/>
      <c r="RNH256"/>
      <c r="RNR256" s="12"/>
      <c r="RNS256" s="10"/>
      <c r="RNT256" s="11"/>
      <c r="RNU256" s="11"/>
      <c r="RNV256" s="13"/>
      <c r="RNW256"/>
      <c r="ROG256" s="12"/>
      <c r="ROH256" s="10"/>
      <c r="ROI256" s="11"/>
      <c r="ROJ256" s="11"/>
      <c r="ROK256" s="13"/>
      <c r="ROL256"/>
      <c r="ROV256" s="12"/>
      <c r="ROW256" s="10"/>
      <c r="ROX256" s="11"/>
      <c r="ROY256" s="11"/>
      <c r="ROZ256" s="13"/>
      <c r="RPA256"/>
      <c r="RPK256" s="12"/>
      <c r="RPL256" s="10"/>
      <c r="RPM256" s="11"/>
      <c r="RPN256" s="11"/>
      <c r="RPO256" s="13"/>
      <c r="RPP256"/>
      <c r="RPZ256" s="12"/>
      <c r="RQA256" s="10"/>
      <c r="RQB256" s="11"/>
      <c r="RQC256" s="11"/>
      <c r="RQD256" s="13"/>
      <c r="RQE256"/>
      <c r="RQO256" s="12"/>
      <c r="RQP256" s="10"/>
      <c r="RQQ256" s="11"/>
      <c r="RQR256" s="11"/>
      <c r="RQS256" s="13"/>
      <c r="RQT256"/>
      <c r="RRD256" s="12"/>
      <c r="RRE256" s="10"/>
      <c r="RRF256" s="11"/>
      <c r="RRG256" s="11"/>
      <c r="RRH256" s="13"/>
      <c r="RRI256"/>
      <c r="RRS256" s="12"/>
      <c r="RRT256" s="10"/>
      <c r="RRU256" s="11"/>
      <c r="RRV256" s="11"/>
      <c r="RRW256" s="13"/>
      <c r="RRX256"/>
      <c r="RSH256" s="12"/>
      <c r="RSI256" s="10"/>
      <c r="RSJ256" s="11"/>
      <c r="RSK256" s="11"/>
      <c r="RSL256" s="13"/>
      <c r="RSM256"/>
      <c r="RSW256" s="12"/>
      <c r="RSX256" s="10"/>
      <c r="RSY256" s="11"/>
      <c r="RSZ256" s="11"/>
      <c r="RTA256" s="13"/>
      <c r="RTB256"/>
      <c r="RTL256" s="12"/>
      <c r="RTM256" s="10"/>
      <c r="RTN256" s="11"/>
      <c r="RTO256" s="11"/>
      <c r="RTP256" s="13"/>
      <c r="RTQ256"/>
      <c r="RUA256" s="12"/>
      <c r="RUB256" s="10"/>
      <c r="RUC256" s="11"/>
      <c r="RUD256" s="11"/>
      <c r="RUE256" s="13"/>
      <c r="RUF256"/>
      <c r="RUP256" s="12"/>
      <c r="RUQ256" s="10"/>
      <c r="RUR256" s="11"/>
      <c r="RUS256" s="11"/>
      <c r="RUT256" s="13"/>
      <c r="RUU256"/>
      <c r="RVE256" s="12"/>
      <c r="RVF256" s="10"/>
      <c r="RVG256" s="11"/>
      <c r="RVH256" s="11"/>
      <c r="RVI256" s="13"/>
      <c r="RVJ256"/>
      <c r="RVT256" s="12"/>
      <c r="RVU256" s="10"/>
      <c r="RVV256" s="11"/>
      <c r="RVW256" s="11"/>
      <c r="RVX256" s="13"/>
      <c r="RVY256"/>
      <c r="RWI256" s="12"/>
      <c r="RWJ256" s="10"/>
      <c r="RWK256" s="11"/>
      <c r="RWL256" s="11"/>
      <c r="RWM256" s="13"/>
      <c r="RWN256"/>
      <c r="RWX256" s="12"/>
      <c r="RWY256" s="10"/>
      <c r="RWZ256" s="11"/>
      <c r="RXA256" s="11"/>
      <c r="RXB256" s="13"/>
      <c r="RXC256"/>
      <c r="RXM256" s="12"/>
      <c r="RXN256" s="10"/>
      <c r="RXO256" s="11"/>
      <c r="RXP256" s="11"/>
      <c r="RXQ256" s="13"/>
      <c r="RXR256"/>
      <c r="RYB256" s="12"/>
      <c r="RYC256" s="10"/>
      <c r="RYD256" s="11"/>
      <c r="RYE256" s="11"/>
      <c r="RYF256" s="13"/>
      <c r="RYG256"/>
      <c r="RYQ256" s="12"/>
      <c r="RYR256" s="10"/>
      <c r="RYS256" s="11"/>
      <c r="RYT256" s="11"/>
      <c r="RYU256" s="13"/>
      <c r="RYV256"/>
      <c r="RZF256" s="12"/>
      <c r="RZG256" s="10"/>
      <c r="RZH256" s="11"/>
      <c r="RZI256" s="11"/>
      <c r="RZJ256" s="13"/>
      <c r="RZK256"/>
      <c r="RZU256" s="12"/>
      <c r="RZV256" s="10"/>
      <c r="RZW256" s="11"/>
      <c r="RZX256" s="11"/>
      <c r="RZY256" s="13"/>
      <c r="RZZ256"/>
      <c r="SAJ256" s="12"/>
      <c r="SAK256" s="10"/>
      <c r="SAL256" s="11"/>
      <c r="SAM256" s="11"/>
      <c r="SAN256" s="13"/>
      <c r="SAO256"/>
      <c r="SAY256" s="12"/>
      <c r="SAZ256" s="10"/>
      <c r="SBA256" s="11"/>
      <c r="SBB256" s="11"/>
      <c r="SBC256" s="13"/>
      <c r="SBD256"/>
      <c r="SBN256" s="12"/>
      <c r="SBO256" s="10"/>
      <c r="SBP256" s="11"/>
      <c r="SBQ256" s="11"/>
      <c r="SBR256" s="13"/>
      <c r="SBS256"/>
      <c r="SCC256" s="12"/>
      <c r="SCD256" s="10"/>
      <c r="SCE256" s="11"/>
      <c r="SCF256" s="11"/>
      <c r="SCG256" s="13"/>
      <c r="SCH256"/>
      <c r="SCR256" s="12"/>
      <c r="SCS256" s="10"/>
      <c r="SCT256" s="11"/>
      <c r="SCU256" s="11"/>
      <c r="SCV256" s="13"/>
      <c r="SCW256"/>
      <c r="SDG256" s="12"/>
      <c r="SDH256" s="10"/>
      <c r="SDI256" s="11"/>
      <c r="SDJ256" s="11"/>
      <c r="SDK256" s="13"/>
      <c r="SDL256"/>
      <c r="SDV256" s="12"/>
      <c r="SDW256" s="10"/>
      <c r="SDX256" s="11"/>
      <c r="SDY256" s="11"/>
      <c r="SDZ256" s="13"/>
      <c r="SEA256"/>
      <c r="SEK256" s="12"/>
      <c r="SEL256" s="10"/>
      <c r="SEM256" s="11"/>
      <c r="SEN256" s="11"/>
      <c r="SEO256" s="13"/>
      <c r="SEP256"/>
      <c r="SEZ256" s="12"/>
      <c r="SFA256" s="10"/>
      <c r="SFB256" s="11"/>
      <c r="SFC256" s="11"/>
      <c r="SFD256" s="13"/>
      <c r="SFE256"/>
      <c r="SFO256" s="12"/>
      <c r="SFP256" s="10"/>
      <c r="SFQ256" s="11"/>
      <c r="SFR256" s="11"/>
      <c r="SFS256" s="13"/>
      <c r="SFT256"/>
      <c r="SGD256" s="12"/>
      <c r="SGE256" s="10"/>
      <c r="SGF256" s="11"/>
      <c r="SGG256" s="11"/>
      <c r="SGH256" s="13"/>
      <c r="SGI256"/>
      <c r="SGS256" s="12"/>
      <c r="SGT256" s="10"/>
      <c r="SGU256" s="11"/>
      <c r="SGV256" s="11"/>
      <c r="SGW256" s="13"/>
      <c r="SGX256"/>
      <c r="SHH256" s="12"/>
      <c r="SHI256" s="10"/>
      <c r="SHJ256" s="11"/>
      <c r="SHK256" s="11"/>
      <c r="SHL256" s="13"/>
      <c r="SHM256"/>
      <c r="SHW256" s="12"/>
      <c r="SHX256" s="10"/>
      <c r="SHY256" s="11"/>
      <c r="SHZ256" s="11"/>
      <c r="SIA256" s="13"/>
      <c r="SIB256"/>
      <c r="SIL256" s="12"/>
      <c r="SIM256" s="10"/>
      <c r="SIN256" s="11"/>
      <c r="SIO256" s="11"/>
      <c r="SIP256" s="13"/>
      <c r="SIQ256"/>
      <c r="SJA256" s="12"/>
      <c r="SJB256" s="10"/>
      <c r="SJC256" s="11"/>
      <c r="SJD256" s="11"/>
      <c r="SJE256" s="13"/>
      <c r="SJF256"/>
      <c r="SJP256" s="12"/>
      <c r="SJQ256" s="10"/>
      <c r="SJR256" s="11"/>
      <c r="SJS256" s="11"/>
      <c r="SJT256" s="13"/>
      <c r="SJU256"/>
      <c r="SKE256" s="12"/>
      <c r="SKF256" s="10"/>
      <c r="SKG256" s="11"/>
      <c r="SKH256" s="11"/>
      <c r="SKI256" s="13"/>
      <c r="SKJ256"/>
      <c r="SKT256" s="12"/>
      <c r="SKU256" s="10"/>
      <c r="SKV256" s="11"/>
      <c r="SKW256" s="11"/>
      <c r="SKX256" s="13"/>
      <c r="SKY256"/>
      <c r="SLI256" s="12"/>
      <c r="SLJ256" s="10"/>
      <c r="SLK256" s="11"/>
      <c r="SLL256" s="11"/>
      <c r="SLM256" s="13"/>
      <c r="SLN256"/>
      <c r="SLX256" s="12"/>
      <c r="SLY256" s="10"/>
      <c r="SLZ256" s="11"/>
      <c r="SMA256" s="11"/>
      <c r="SMB256" s="13"/>
      <c r="SMC256"/>
      <c r="SMM256" s="12"/>
      <c r="SMN256" s="10"/>
      <c r="SMO256" s="11"/>
      <c r="SMP256" s="11"/>
      <c r="SMQ256" s="13"/>
      <c r="SMR256"/>
      <c r="SNB256" s="12"/>
      <c r="SNC256" s="10"/>
      <c r="SND256" s="11"/>
      <c r="SNE256" s="11"/>
      <c r="SNF256" s="13"/>
      <c r="SNG256"/>
      <c r="SNQ256" s="12"/>
      <c r="SNR256" s="10"/>
      <c r="SNS256" s="11"/>
      <c r="SNT256" s="11"/>
      <c r="SNU256" s="13"/>
      <c r="SNV256"/>
      <c r="SOF256" s="12"/>
      <c r="SOG256" s="10"/>
      <c r="SOH256" s="11"/>
      <c r="SOI256" s="11"/>
      <c r="SOJ256" s="13"/>
      <c r="SOK256"/>
      <c r="SOU256" s="12"/>
      <c r="SOV256" s="10"/>
      <c r="SOW256" s="11"/>
      <c r="SOX256" s="11"/>
      <c r="SOY256" s="13"/>
      <c r="SOZ256"/>
      <c r="SPJ256" s="12"/>
      <c r="SPK256" s="10"/>
      <c r="SPL256" s="11"/>
      <c r="SPM256" s="11"/>
      <c r="SPN256" s="13"/>
      <c r="SPO256"/>
      <c r="SPY256" s="12"/>
      <c r="SPZ256" s="10"/>
      <c r="SQA256" s="11"/>
      <c r="SQB256" s="11"/>
      <c r="SQC256" s="13"/>
      <c r="SQD256"/>
      <c r="SQN256" s="12"/>
      <c r="SQO256" s="10"/>
      <c r="SQP256" s="11"/>
      <c r="SQQ256" s="11"/>
      <c r="SQR256" s="13"/>
      <c r="SQS256"/>
      <c r="SRC256" s="12"/>
      <c r="SRD256" s="10"/>
      <c r="SRE256" s="11"/>
      <c r="SRF256" s="11"/>
      <c r="SRG256" s="13"/>
      <c r="SRH256"/>
      <c r="SRR256" s="12"/>
      <c r="SRS256" s="10"/>
      <c r="SRT256" s="11"/>
      <c r="SRU256" s="11"/>
      <c r="SRV256" s="13"/>
      <c r="SRW256"/>
      <c r="SSG256" s="12"/>
      <c r="SSH256" s="10"/>
      <c r="SSI256" s="11"/>
      <c r="SSJ256" s="11"/>
      <c r="SSK256" s="13"/>
      <c r="SSL256"/>
      <c r="SSV256" s="12"/>
      <c r="SSW256" s="10"/>
      <c r="SSX256" s="11"/>
      <c r="SSY256" s="11"/>
      <c r="SSZ256" s="13"/>
      <c r="STA256"/>
      <c r="STK256" s="12"/>
      <c r="STL256" s="10"/>
      <c r="STM256" s="11"/>
      <c r="STN256" s="11"/>
      <c r="STO256" s="13"/>
      <c r="STP256"/>
      <c r="STZ256" s="12"/>
      <c r="SUA256" s="10"/>
      <c r="SUB256" s="11"/>
      <c r="SUC256" s="11"/>
      <c r="SUD256" s="13"/>
      <c r="SUE256"/>
      <c r="SUO256" s="12"/>
      <c r="SUP256" s="10"/>
      <c r="SUQ256" s="11"/>
      <c r="SUR256" s="11"/>
      <c r="SUS256" s="13"/>
      <c r="SUT256"/>
      <c r="SVD256" s="12"/>
      <c r="SVE256" s="10"/>
      <c r="SVF256" s="11"/>
      <c r="SVG256" s="11"/>
      <c r="SVH256" s="13"/>
      <c r="SVI256"/>
      <c r="SVS256" s="12"/>
      <c r="SVT256" s="10"/>
      <c r="SVU256" s="11"/>
      <c r="SVV256" s="11"/>
      <c r="SVW256" s="13"/>
      <c r="SVX256"/>
      <c r="SWH256" s="12"/>
      <c r="SWI256" s="10"/>
      <c r="SWJ256" s="11"/>
      <c r="SWK256" s="11"/>
      <c r="SWL256" s="13"/>
      <c r="SWM256"/>
      <c r="SWW256" s="12"/>
      <c r="SWX256" s="10"/>
      <c r="SWY256" s="11"/>
      <c r="SWZ256" s="11"/>
      <c r="SXA256" s="13"/>
      <c r="SXB256"/>
      <c r="SXL256" s="12"/>
      <c r="SXM256" s="10"/>
      <c r="SXN256" s="11"/>
      <c r="SXO256" s="11"/>
      <c r="SXP256" s="13"/>
      <c r="SXQ256"/>
      <c r="SYA256" s="12"/>
      <c r="SYB256" s="10"/>
      <c r="SYC256" s="11"/>
      <c r="SYD256" s="11"/>
      <c r="SYE256" s="13"/>
      <c r="SYF256"/>
      <c r="SYP256" s="12"/>
      <c r="SYQ256" s="10"/>
      <c r="SYR256" s="11"/>
      <c r="SYS256" s="11"/>
      <c r="SYT256" s="13"/>
      <c r="SYU256"/>
      <c r="SZE256" s="12"/>
      <c r="SZF256" s="10"/>
      <c r="SZG256" s="11"/>
      <c r="SZH256" s="11"/>
      <c r="SZI256" s="13"/>
      <c r="SZJ256"/>
      <c r="SZT256" s="12"/>
      <c r="SZU256" s="10"/>
      <c r="SZV256" s="11"/>
      <c r="SZW256" s="11"/>
      <c r="SZX256" s="13"/>
      <c r="SZY256"/>
      <c r="TAI256" s="12"/>
      <c r="TAJ256" s="10"/>
      <c r="TAK256" s="11"/>
      <c r="TAL256" s="11"/>
      <c r="TAM256" s="13"/>
      <c r="TAN256"/>
      <c r="TAX256" s="12"/>
      <c r="TAY256" s="10"/>
      <c r="TAZ256" s="11"/>
      <c r="TBA256" s="11"/>
      <c r="TBB256" s="13"/>
      <c r="TBC256"/>
      <c r="TBM256" s="12"/>
      <c r="TBN256" s="10"/>
      <c r="TBO256" s="11"/>
      <c r="TBP256" s="11"/>
      <c r="TBQ256" s="13"/>
      <c r="TBR256"/>
      <c r="TCB256" s="12"/>
      <c r="TCC256" s="10"/>
      <c r="TCD256" s="11"/>
      <c r="TCE256" s="11"/>
      <c r="TCF256" s="13"/>
      <c r="TCG256"/>
      <c r="TCQ256" s="12"/>
      <c r="TCR256" s="10"/>
      <c r="TCS256" s="11"/>
      <c r="TCT256" s="11"/>
      <c r="TCU256" s="13"/>
      <c r="TCV256"/>
      <c r="TDF256" s="12"/>
      <c r="TDG256" s="10"/>
      <c r="TDH256" s="11"/>
      <c r="TDI256" s="11"/>
      <c r="TDJ256" s="13"/>
      <c r="TDK256"/>
      <c r="TDU256" s="12"/>
      <c r="TDV256" s="10"/>
      <c r="TDW256" s="11"/>
      <c r="TDX256" s="11"/>
      <c r="TDY256" s="13"/>
      <c r="TDZ256"/>
      <c r="TEJ256" s="12"/>
      <c r="TEK256" s="10"/>
      <c r="TEL256" s="11"/>
      <c r="TEM256" s="11"/>
      <c r="TEN256" s="13"/>
      <c r="TEO256"/>
      <c r="TEY256" s="12"/>
      <c r="TEZ256" s="10"/>
      <c r="TFA256" s="11"/>
      <c r="TFB256" s="11"/>
      <c r="TFC256" s="13"/>
      <c r="TFD256"/>
      <c r="TFN256" s="12"/>
      <c r="TFO256" s="10"/>
      <c r="TFP256" s="11"/>
      <c r="TFQ256" s="11"/>
      <c r="TFR256" s="13"/>
      <c r="TFS256"/>
      <c r="TGC256" s="12"/>
      <c r="TGD256" s="10"/>
      <c r="TGE256" s="11"/>
      <c r="TGF256" s="11"/>
      <c r="TGG256" s="13"/>
      <c r="TGH256"/>
      <c r="TGR256" s="12"/>
      <c r="TGS256" s="10"/>
      <c r="TGT256" s="11"/>
      <c r="TGU256" s="11"/>
      <c r="TGV256" s="13"/>
      <c r="TGW256"/>
      <c r="THG256" s="12"/>
      <c r="THH256" s="10"/>
      <c r="THI256" s="11"/>
      <c r="THJ256" s="11"/>
      <c r="THK256" s="13"/>
      <c r="THL256"/>
      <c r="THV256" s="12"/>
      <c r="THW256" s="10"/>
      <c r="THX256" s="11"/>
      <c r="THY256" s="11"/>
      <c r="THZ256" s="13"/>
      <c r="TIA256"/>
      <c r="TIK256" s="12"/>
      <c r="TIL256" s="10"/>
      <c r="TIM256" s="11"/>
      <c r="TIN256" s="11"/>
      <c r="TIO256" s="13"/>
      <c r="TIP256"/>
      <c r="TIZ256" s="12"/>
      <c r="TJA256" s="10"/>
      <c r="TJB256" s="11"/>
      <c r="TJC256" s="11"/>
      <c r="TJD256" s="13"/>
      <c r="TJE256"/>
      <c r="TJO256" s="12"/>
      <c r="TJP256" s="10"/>
      <c r="TJQ256" s="11"/>
      <c r="TJR256" s="11"/>
      <c r="TJS256" s="13"/>
      <c r="TJT256"/>
      <c r="TKD256" s="12"/>
      <c r="TKE256" s="10"/>
      <c r="TKF256" s="11"/>
      <c r="TKG256" s="11"/>
      <c r="TKH256" s="13"/>
      <c r="TKI256"/>
      <c r="TKS256" s="12"/>
      <c r="TKT256" s="10"/>
      <c r="TKU256" s="11"/>
      <c r="TKV256" s="11"/>
      <c r="TKW256" s="13"/>
      <c r="TKX256"/>
      <c r="TLH256" s="12"/>
      <c r="TLI256" s="10"/>
      <c r="TLJ256" s="11"/>
      <c r="TLK256" s="11"/>
      <c r="TLL256" s="13"/>
      <c r="TLM256"/>
      <c r="TLW256" s="12"/>
      <c r="TLX256" s="10"/>
      <c r="TLY256" s="11"/>
      <c r="TLZ256" s="11"/>
      <c r="TMA256" s="13"/>
      <c r="TMB256"/>
      <c r="TML256" s="12"/>
      <c r="TMM256" s="10"/>
      <c r="TMN256" s="11"/>
      <c r="TMO256" s="11"/>
      <c r="TMP256" s="13"/>
      <c r="TMQ256"/>
      <c r="TNA256" s="12"/>
      <c r="TNB256" s="10"/>
      <c r="TNC256" s="11"/>
      <c r="TND256" s="11"/>
      <c r="TNE256" s="13"/>
      <c r="TNF256"/>
      <c r="TNP256" s="12"/>
      <c r="TNQ256" s="10"/>
      <c r="TNR256" s="11"/>
      <c r="TNS256" s="11"/>
      <c r="TNT256" s="13"/>
      <c r="TNU256"/>
      <c r="TOE256" s="12"/>
      <c r="TOF256" s="10"/>
      <c r="TOG256" s="11"/>
      <c r="TOH256" s="11"/>
      <c r="TOI256" s="13"/>
      <c r="TOJ256"/>
      <c r="TOT256" s="12"/>
      <c r="TOU256" s="10"/>
      <c r="TOV256" s="11"/>
      <c r="TOW256" s="11"/>
      <c r="TOX256" s="13"/>
      <c r="TOY256"/>
      <c r="TPI256" s="12"/>
      <c r="TPJ256" s="10"/>
      <c r="TPK256" s="11"/>
      <c r="TPL256" s="11"/>
      <c r="TPM256" s="13"/>
      <c r="TPN256"/>
      <c r="TPX256" s="12"/>
      <c r="TPY256" s="10"/>
      <c r="TPZ256" s="11"/>
      <c r="TQA256" s="11"/>
      <c r="TQB256" s="13"/>
      <c r="TQC256"/>
      <c r="TQM256" s="12"/>
      <c r="TQN256" s="10"/>
      <c r="TQO256" s="11"/>
      <c r="TQP256" s="11"/>
      <c r="TQQ256" s="13"/>
      <c r="TQR256"/>
      <c r="TRB256" s="12"/>
      <c r="TRC256" s="10"/>
      <c r="TRD256" s="11"/>
      <c r="TRE256" s="11"/>
      <c r="TRF256" s="13"/>
      <c r="TRG256"/>
      <c r="TRQ256" s="12"/>
      <c r="TRR256" s="10"/>
      <c r="TRS256" s="11"/>
      <c r="TRT256" s="11"/>
      <c r="TRU256" s="13"/>
      <c r="TRV256"/>
      <c r="TSF256" s="12"/>
      <c r="TSG256" s="10"/>
      <c r="TSH256" s="11"/>
      <c r="TSI256" s="11"/>
      <c r="TSJ256" s="13"/>
      <c r="TSK256"/>
      <c r="TSU256" s="12"/>
      <c r="TSV256" s="10"/>
      <c r="TSW256" s="11"/>
      <c r="TSX256" s="11"/>
      <c r="TSY256" s="13"/>
      <c r="TSZ256"/>
      <c r="TTJ256" s="12"/>
      <c r="TTK256" s="10"/>
      <c r="TTL256" s="11"/>
      <c r="TTM256" s="11"/>
      <c r="TTN256" s="13"/>
      <c r="TTO256"/>
      <c r="TTY256" s="12"/>
      <c r="TTZ256" s="10"/>
      <c r="TUA256" s="11"/>
      <c r="TUB256" s="11"/>
      <c r="TUC256" s="13"/>
      <c r="TUD256"/>
      <c r="TUN256" s="12"/>
      <c r="TUO256" s="10"/>
      <c r="TUP256" s="11"/>
      <c r="TUQ256" s="11"/>
      <c r="TUR256" s="13"/>
      <c r="TUS256"/>
      <c r="TVC256" s="12"/>
      <c r="TVD256" s="10"/>
      <c r="TVE256" s="11"/>
      <c r="TVF256" s="11"/>
      <c r="TVG256" s="13"/>
      <c r="TVH256"/>
      <c r="TVR256" s="12"/>
      <c r="TVS256" s="10"/>
      <c r="TVT256" s="11"/>
      <c r="TVU256" s="11"/>
      <c r="TVV256" s="13"/>
      <c r="TVW256"/>
      <c r="TWG256" s="12"/>
      <c r="TWH256" s="10"/>
      <c r="TWI256" s="11"/>
      <c r="TWJ256" s="11"/>
      <c r="TWK256" s="13"/>
      <c r="TWL256"/>
      <c r="TWV256" s="12"/>
      <c r="TWW256" s="10"/>
      <c r="TWX256" s="11"/>
      <c r="TWY256" s="11"/>
      <c r="TWZ256" s="13"/>
      <c r="TXA256"/>
      <c r="TXK256" s="12"/>
      <c r="TXL256" s="10"/>
      <c r="TXM256" s="11"/>
      <c r="TXN256" s="11"/>
      <c r="TXO256" s="13"/>
      <c r="TXP256"/>
      <c r="TXZ256" s="12"/>
      <c r="TYA256" s="10"/>
      <c r="TYB256" s="11"/>
      <c r="TYC256" s="11"/>
      <c r="TYD256" s="13"/>
      <c r="TYE256"/>
      <c r="TYO256" s="12"/>
      <c r="TYP256" s="10"/>
      <c r="TYQ256" s="11"/>
      <c r="TYR256" s="11"/>
      <c r="TYS256" s="13"/>
      <c r="TYT256"/>
      <c r="TZD256" s="12"/>
      <c r="TZE256" s="10"/>
      <c r="TZF256" s="11"/>
      <c r="TZG256" s="11"/>
      <c r="TZH256" s="13"/>
      <c r="TZI256"/>
      <c r="TZS256" s="12"/>
      <c r="TZT256" s="10"/>
      <c r="TZU256" s="11"/>
      <c r="TZV256" s="11"/>
      <c r="TZW256" s="13"/>
      <c r="TZX256"/>
      <c r="UAH256" s="12"/>
      <c r="UAI256" s="10"/>
      <c r="UAJ256" s="11"/>
      <c r="UAK256" s="11"/>
      <c r="UAL256" s="13"/>
      <c r="UAM256"/>
      <c r="UAW256" s="12"/>
      <c r="UAX256" s="10"/>
      <c r="UAY256" s="11"/>
      <c r="UAZ256" s="11"/>
      <c r="UBA256" s="13"/>
      <c r="UBB256"/>
      <c r="UBL256" s="12"/>
      <c r="UBM256" s="10"/>
      <c r="UBN256" s="11"/>
      <c r="UBO256" s="11"/>
      <c r="UBP256" s="13"/>
      <c r="UBQ256"/>
      <c r="UCA256" s="12"/>
      <c r="UCB256" s="10"/>
      <c r="UCC256" s="11"/>
      <c r="UCD256" s="11"/>
      <c r="UCE256" s="13"/>
      <c r="UCF256"/>
      <c r="UCP256" s="12"/>
      <c r="UCQ256" s="10"/>
      <c r="UCR256" s="11"/>
      <c r="UCS256" s="11"/>
      <c r="UCT256" s="13"/>
      <c r="UCU256"/>
      <c r="UDE256" s="12"/>
      <c r="UDF256" s="10"/>
      <c r="UDG256" s="11"/>
      <c r="UDH256" s="11"/>
      <c r="UDI256" s="13"/>
      <c r="UDJ256"/>
      <c r="UDT256" s="12"/>
      <c r="UDU256" s="10"/>
      <c r="UDV256" s="11"/>
      <c r="UDW256" s="11"/>
      <c r="UDX256" s="13"/>
      <c r="UDY256"/>
      <c r="UEI256" s="12"/>
      <c r="UEJ256" s="10"/>
      <c r="UEK256" s="11"/>
      <c r="UEL256" s="11"/>
      <c r="UEM256" s="13"/>
      <c r="UEN256"/>
      <c r="UEX256" s="12"/>
      <c r="UEY256" s="10"/>
      <c r="UEZ256" s="11"/>
      <c r="UFA256" s="11"/>
      <c r="UFB256" s="13"/>
      <c r="UFC256"/>
      <c r="UFM256" s="12"/>
      <c r="UFN256" s="10"/>
      <c r="UFO256" s="11"/>
      <c r="UFP256" s="11"/>
      <c r="UFQ256" s="13"/>
      <c r="UFR256"/>
      <c r="UGB256" s="12"/>
      <c r="UGC256" s="10"/>
      <c r="UGD256" s="11"/>
      <c r="UGE256" s="11"/>
      <c r="UGF256" s="13"/>
      <c r="UGG256"/>
      <c r="UGQ256" s="12"/>
      <c r="UGR256" s="10"/>
      <c r="UGS256" s="11"/>
      <c r="UGT256" s="11"/>
      <c r="UGU256" s="13"/>
      <c r="UGV256"/>
      <c r="UHF256" s="12"/>
      <c r="UHG256" s="10"/>
      <c r="UHH256" s="11"/>
      <c r="UHI256" s="11"/>
      <c r="UHJ256" s="13"/>
      <c r="UHK256"/>
      <c r="UHU256" s="12"/>
      <c r="UHV256" s="10"/>
      <c r="UHW256" s="11"/>
      <c r="UHX256" s="11"/>
      <c r="UHY256" s="13"/>
      <c r="UHZ256"/>
      <c r="UIJ256" s="12"/>
      <c r="UIK256" s="10"/>
      <c r="UIL256" s="11"/>
      <c r="UIM256" s="11"/>
      <c r="UIN256" s="13"/>
      <c r="UIO256"/>
      <c r="UIY256" s="12"/>
      <c r="UIZ256" s="10"/>
      <c r="UJA256" s="11"/>
      <c r="UJB256" s="11"/>
      <c r="UJC256" s="13"/>
      <c r="UJD256"/>
      <c r="UJN256" s="12"/>
      <c r="UJO256" s="10"/>
      <c r="UJP256" s="11"/>
      <c r="UJQ256" s="11"/>
      <c r="UJR256" s="13"/>
      <c r="UJS256"/>
      <c r="UKC256" s="12"/>
      <c r="UKD256" s="10"/>
      <c r="UKE256" s="11"/>
      <c r="UKF256" s="11"/>
      <c r="UKG256" s="13"/>
      <c r="UKH256"/>
      <c r="UKR256" s="12"/>
      <c r="UKS256" s="10"/>
      <c r="UKT256" s="11"/>
      <c r="UKU256" s="11"/>
      <c r="UKV256" s="13"/>
      <c r="UKW256"/>
      <c r="ULG256" s="12"/>
      <c r="ULH256" s="10"/>
      <c r="ULI256" s="11"/>
      <c r="ULJ256" s="11"/>
      <c r="ULK256" s="13"/>
      <c r="ULL256"/>
      <c r="ULV256" s="12"/>
      <c r="ULW256" s="10"/>
      <c r="ULX256" s="11"/>
      <c r="ULY256" s="11"/>
      <c r="ULZ256" s="13"/>
      <c r="UMA256"/>
      <c r="UMK256" s="12"/>
      <c r="UML256" s="10"/>
      <c r="UMM256" s="11"/>
      <c r="UMN256" s="11"/>
      <c r="UMO256" s="13"/>
      <c r="UMP256"/>
      <c r="UMZ256" s="12"/>
      <c r="UNA256" s="10"/>
      <c r="UNB256" s="11"/>
      <c r="UNC256" s="11"/>
      <c r="UND256" s="13"/>
      <c r="UNE256"/>
      <c r="UNO256" s="12"/>
      <c r="UNP256" s="10"/>
      <c r="UNQ256" s="11"/>
      <c r="UNR256" s="11"/>
      <c r="UNS256" s="13"/>
      <c r="UNT256"/>
      <c r="UOD256" s="12"/>
      <c r="UOE256" s="10"/>
      <c r="UOF256" s="11"/>
      <c r="UOG256" s="11"/>
      <c r="UOH256" s="13"/>
      <c r="UOI256"/>
      <c r="UOS256" s="12"/>
      <c r="UOT256" s="10"/>
      <c r="UOU256" s="11"/>
      <c r="UOV256" s="11"/>
      <c r="UOW256" s="13"/>
      <c r="UOX256"/>
      <c r="UPH256" s="12"/>
      <c r="UPI256" s="10"/>
      <c r="UPJ256" s="11"/>
      <c r="UPK256" s="11"/>
      <c r="UPL256" s="13"/>
      <c r="UPM256"/>
      <c r="UPW256" s="12"/>
      <c r="UPX256" s="10"/>
      <c r="UPY256" s="11"/>
      <c r="UPZ256" s="11"/>
      <c r="UQA256" s="13"/>
      <c r="UQB256"/>
      <c r="UQL256" s="12"/>
      <c r="UQM256" s="10"/>
      <c r="UQN256" s="11"/>
      <c r="UQO256" s="11"/>
      <c r="UQP256" s="13"/>
      <c r="UQQ256"/>
      <c r="URA256" s="12"/>
      <c r="URB256" s="10"/>
      <c r="URC256" s="11"/>
      <c r="URD256" s="11"/>
      <c r="URE256" s="13"/>
      <c r="URF256"/>
      <c r="URP256" s="12"/>
      <c r="URQ256" s="10"/>
      <c r="URR256" s="11"/>
      <c r="URS256" s="11"/>
      <c r="URT256" s="13"/>
      <c r="URU256"/>
      <c r="USE256" s="12"/>
      <c r="USF256" s="10"/>
      <c r="USG256" s="11"/>
      <c r="USH256" s="11"/>
      <c r="USI256" s="13"/>
      <c r="USJ256"/>
      <c r="UST256" s="12"/>
      <c r="USU256" s="10"/>
      <c r="USV256" s="11"/>
      <c r="USW256" s="11"/>
      <c r="USX256" s="13"/>
      <c r="USY256"/>
      <c r="UTI256" s="12"/>
      <c r="UTJ256" s="10"/>
      <c r="UTK256" s="11"/>
      <c r="UTL256" s="11"/>
      <c r="UTM256" s="13"/>
      <c r="UTN256"/>
      <c r="UTX256" s="12"/>
      <c r="UTY256" s="10"/>
      <c r="UTZ256" s="11"/>
      <c r="UUA256" s="11"/>
      <c r="UUB256" s="13"/>
      <c r="UUC256"/>
      <c r="UUM256" s="12"/>
      <c r="UUN256" s="10"/>
      <c r="UUO256" s="11"/>
      <c r="UUP256" s="11"/>
      <c r="UUQ256" s="13"/>
      <c r="UUR256"/>
      <c r="UVB256" s="12"/>
      <c r="UVC256" s="10"/>
      <c r="UVD256" s="11"/>
      <c r="UVE256" s="11"/>
      <c r="UVF256" s="13"/>
      <c r="UVG256"/>
      <c r="UVQ256" s="12"/>
      <c r="UVR256" s="10"/>
      <c r="UVS256" s="11"/>
      <c r="UVT256" s="11"/>
      <c r="UVU256" s="13"/>
      <c r="UVV256"/>
      <c r="UWF256" s="12"/>
      <c r="UWG256" s="10"/>
      <c r="UWH256" s="11"/>
      <c r="UWI256" s="11"/>
      <c r="UWJ256" s="13"/>
      <c r="UWK256"/>
      <c r="UWU256" s="12"/>
      <c r="UWV256" s="10"/>
      <c r="UWW256" s="11"/>
      <c r="UWX256" s="11"/>
      <c r="UWY256" s="13"/>
      <c r="UWZ256"/>
      <c r="UXJ256" s="12"/>
      <c r="UXK256" s="10"/>
      <c r="UXL256" s="11"/>
      <c r="UXM256" s="11"/>
      <c r="UXN256" s="13"/>
      <c r="UXO256"/>
      <c r="UXY256" s="12"/>
      <c r="UXZ256" s="10"/>
      <c r="UYA256" s="11"/>
      <c r="UYB256" s="11"/>
      <c r="UYC256" s="13"/>
      <c r="UYD256"/>
      <c r="UYN256" s="12"/>
      <c r="UYO256" s="10"/>
      <c r="UYP256" s="11"/>
      <c r="UYQ256" s="11"/>
      <c r="UYR256" s="13"/>
      <c r="UYS256"/>
      <c r="UZC256" s="12"/>
      <c r="UZD256" s="10"/>
      <c r="UZE256" s="11"/>
      <c r="UZF256" s="11"/>
      <c r="UZG256" s="13"/>
      <c r="UZH256"/>
      <c r="UZR256" s="12"/>
      <c r="UZS256" s="10"/>
      <c r="UZT256" s="11"/>
      <c r="UZU256" s="11"/>
      <c r="UZV256" s="13"/>
      <c r="UZW256"/>
      <c r="VAG256" s="12"/>
      <c r="VAH256" s="10"/>
      <c r="VAI256" s="11"/>
      <c r="VAJ256" s="11"/>
      <c r="VAK256" s="13"/>
      <c r="VAL256"/>
      <c r="VAV256" s="12"/>
      <c r="VAW256" s="10"/>
      <c r="VAX256" s="11"/>
      <c r="VAY256" s="11"/>
      <c r="VAZ256" s="13"/>
      <c r="VBA256"/>
      <c r="VBK256" s="12"/>
      <c r="VBL256" s="10"/>
      <c r="VBM256" s="11"/>
      <c r="VBN256" s="11"/>
      <c r="VBO256" s="13"/>
      <c r="VBP256"/>
      <c r="VBZ256" s="12"/>
      <c r="VCA256" s="10"/>
      <c r="VCB256" s="11"/>
      <c r="VCC256" s="11"/>
      <c r="VCD256" s="13"/>
      <c r="VCE256"/>
      <c r="VCO256" s="12"/>
      <c r="VCP256" s="10"/>
      <c r="VCQ256" s="11"/>
      <c r="VCR256" s="11"/>
      <c r="VCS256" s="13"/>
      <c r="VCT256"/>
      <c r="VDD256" s="12"/>
      <c r="VDE256" s="10"/>
      <c r="VDF256" s="11"/>
      <c r="VDG256" s="11"/>
      <c r="VDH256" s="13"/>
      <c r="VDI256"/>
      <c r="VDS256" s="12"/>
      <c r="VDT256" s="10"/>
      <c r="VDU256" s="11"/>
      <c r="VDV256" s="11"/>
      <c r="VDW256" s="13"/>
      <c r="VDX256"/>
      <c r="VEH256" s="12"/>
      <c r="VEI256" s="10"/>
      <c r="VEJ256" s="11"/>
      <c r="VEK256" s="11"/>
      <c r="VEL256" s="13"/>
      <c r="VEM256"/>
      <c r="VEW256" s="12"/>
      <c r="VEX256" s="10"/>
      <c r="VEY256" s="11"/>
      <c r="VEZ256" s="11"/>
      <c r="VFA256" s="13"/>
      <c r="VFB256"/>
      <c r="VFL256" s="12"/>
      <c r="VFM256" s="10"/>
      <c r="VFN256" s="11"/>
      <c r="VFO256" s="11"/>
      <c r="VFP256" s="13"/>
      <c r="VFQ256"/>
      <c r="VGA256" s="12"/>
      <c r="VGB256" s="10"/>
      <c r="VGC256" s="11"/>
      <c r="VGD256" s="11"/>
      <c r="VGE256" s="13"/>
      <c r="VGF256"/>
      <c r="VGP256" s="12"/>
      <c r="VGQ256" s="10"/>
      <c r="VGR256" s="11"/>
      <c r="VGS256" s="11"/>
      <c r="VGT256" s="13"/>
      <c r="VGU256"/>
      <c r="VHE256" s="12"/>
      <c r="VHF256" s="10"/>
      <c r="VHG256" s="11"/>
      <c r="VHH256" s="11"/>
      <c r="VHI256" s="13"/>
      <c r="VHJ256"/>
      <c r="VHT256" s="12"/>
      <c r="VHU256" s="10"/>
      <c r="VHV256" s="11"/>
      <c r="VHW256" s="11"/>
      <c r="VHX256" s="13"/>
      <c r="VHY256"/>
      <c r="VII256" s="12"/>
      <c r="VIJ256" s="10"/>
      <c r="VIK256" s="11"/>
      <c r="VIL256" s="11"/>
      <c r="VIM256" s="13"/>
      <c r="VIN256"/>
      <c r="VIX256" s="12"/>
      <c r="VIY256" s="10"/>
      <c r="VIZ256" s="11"/>
      <c r="VJA256" s="11"/>
      <c r="VJB256" s="13"/>
      <c r="VJC256"/>
      <c r="VJM256" s="12"/>
      <c r="VJN256" s="10"/>
      <c r="VJO256" s="11"/>
      <c r="VJP256" s="11"/>
      <c r="VJQ256" s="13"/>
      <c r="VJR256"/>
      <c r="VKB256" s="12"/>
      <c r="VKC256" s="10"/>
      <c r="VKD256" s="11"/>
      <c r="VKE256" s="11"/>
      <c r="VKF256" s="13"/>
      <c r="VKG256"/>
      <c r="VKQ256" s="12"/>
      <c r="VKR256" s="10"/>
      <c r="VKS256" s="11"/>
      <c r="VKT256" s="11"/>
      <c r="VKU256" s="13"/>
      <c r="VKV256"/>
      <c r="VLF256" s="12"/>
      <c r="VLG256" s="10"/>
      <c r="VLH256" s="11"/>
      <c r="VLI256" s="11"/>
      <c r="VLJ256" s="13"/>
      <c r="VLK256"/>
      <c r="VLU256" s="12"/>
      <c r="VLV256" s="10"/>
      <c r="VLW256" s="11"/>
      <c r="VLX256" s="11"/>
      <c r="VLY256" s="13"/>
      <c r="VLZ256"/>
      <c r="VMJ256" s="12"/>
      <c r="VMK256" s="10"/>
      <c r="VML256" s="11"/>
      <c r="VMM256" s="11"/>
      <c r="VMN256" s="13"/>
      <c r="VMO256"/>
      <c r="VMY256" s="12"/>
      <c r="VMZ256" s="10"/>
      <c r="VNA256" s="11"/>
      <c r="VNB256" s="11"/>
      <c r="VNC256" s="13"/>
      <c r="VND256"/>
      <c r="VNN256" s="12"/>
      <c r="VNO256" s="10"/>
      <c r="VNP256" s="11"/>
      <c r="VNQ256" s="11"/>
      <c r="VNR256" s="13"/>
      <c r="VNS256"/>
      <c r="VOC256" s="12"/>
      <c r="VOD256" s="10"/>
      <c r="VOE256" s="11"/>
      <c r="VOF256" s="11"/>
      <c r="VOG256" s="13"/>
      <c r="VOH256"/>
      <c r="VOR256" s="12"/>
      <c r="VOS256" s="10"/>
      <c r="VOT256" s="11"/>
      <c r="VOU256" s="11"/>
      <c r="VOV256" s="13"/>
      <c r="VOW256"/>
      <c r="VPG256" s="12"/>
      <c r="VPH256" s="10"/>
      <c r="VPI256" s="11"/>
      <c r="VPJ256" s="11"/>
      <c r="VPK256" s="13"/>
      <c r="VPL256"/>
      <c r="VPV256" s="12"/>
      <c r="VPW256" s="10"/>
      <c r="VPX256" s="11"/>
      <c r="VPY256" s="11"/>
      <c r="VPZ256" s="13"/>
      <c r="VQA256"/>
      <c r="VQK256" s="12"/>
      <c r="VQL256" s="10"/>
      <c r="VQM256" s="11"/>
      <c r="VQN256" s="11"/>
      <c r="VQO256" s="13"/>
      <c r="VQP256"/>
      <c r="VQZ256" s="12"/>
      <c r="VRA256" s="10"/>
      <c r="VRB256" s="11"/>
      <c r="VRC256" s="11"/>
      <c r="VRD256" s="13"/>
      <c r="VRE256"/>
      <c r="VRO256" s="12"/>
      <c r="VRP256" s="10"/>
      <c r="VRQ256" s="11"/>
      <c r="VRR256" s="11"/>
      <c r="VRS256" s="13"/>
      <c r="VRT256"/>
      <c r="VSD256" s="12"/>
      <c r="VSE256" s="10"/>
      <c r="VSF256" s="11"/>
      <c r="VSG256" s="11"/>
      <c r="VSH256" s="13"/>
      <c r="VSI256"/>
      <c r="VSS256" s="12"/>
      <c r="VST256" s="10"/>
      <c r="VSU256" s="11"/>
      <c r="VSV256" s="11"/>
      <c r="VSW256" s="13"/>
      <c r="VSX256"/>
      <c r="VTH256" s="12"/>
      <c r="VTI256" s="10"/>
      <c r="VTJ256" s="11"/>
      <c r="VTK256" s="11"/>
      <c r="VTL256" s="13"/>
      <c r="VTM256"/>
      <c r="VTW256" s="12"/>
      <c r="VTX256" s="10"/>
      <c r="VTY256" s="11"/>
      <c r="VTZ256" s="11"/>
      <c r="VUA256" s="13"/>
      <c r="VUB256"/>
      <c r="VUL256" s="12"/>
      <c r="VUM256" s="10"/>
      <c r="VUN256" s="11"/>
      <c r="VUO256" s="11"/>
      <c r="VUP256" s="13"/>
      <c r="VUQ256"/>
      <c r="VVA256" s="12"/>
      <c r="VVB256" s="10"/>
      <c r="VVC256" s="11"/>
      <c r="VVD256" s="11"/>
      <c r="VVE256" s="13"/>
      <c r="VVF256"/>
      <c r="VVP256" s="12"/>
      <c r="VVQ256" s="10"/>
      <c r="VVR256" s="11"/>
      <c r="VVS256" s="11"/>
      <c r="VVT256" s="13"/>
      <c r="VVU256"/>
      <c r="VWE256" s="12"/>
      <c r="VWF256" s="10"/>
      <c r="VWG256" s="11"/>
      <c r="VWH256" s="11"/>
      <c r="VWI256" s="13"/>
      <c r="VWJ256"/>
      <c r="VWT256" s="12"/>
      <c r="VWU256" s="10"/>
      <c r="VWV256" s="11"/>
      <c r="VWW256" s="11"/>
      <c r="VWX256" s="13"/>
      <c r="VWY256"/>
      <c r="VXI256" s="12"/>
      <c r="VXJ256" s="10"/>
      <c r="VXK256" s="11"/>
      <c r="VXL256" s="11"/>
      <c r="VXM256" s="13"/>
      <c r="VXN256"/>
      <c r="VXX256" s="12"/>
      <c r="VXY256" s="10"/>
      <c r="VXZ256" s="11"/>
      <c r="VYA256" s="11"/>
      <c r="VYB256" s="13"/>
      <c r="VYC256"/>
      <c r="VYM256" s="12"/>
      <c r="VYN256" s="10"/>
      <c r="VYO256" s="11"/>
      <c r="VYP256" s="11"/>
      <c r="VYQ256" s="13"/>
      <c r="VYR256"/>
      <c r="VZB256" s="12"/>
      <c r="VZC256" s="10"/>
      <c r="VZD256" s="11"/>
      <c r="VZE256" s="11"/>
      <c r="VZF256" s="13"/>
      <c r="VZG256"/>
      <c r="VZQ256" s="12"/>
      <c r="VZR256" s="10"/>
      <c r="VZS256" s="11"/>
      <c r="VZT256" s="11"/>
      <c r="VZU256" s="13"/>
      <c r="VZV256"/>
      <c r="WAF256" s="12"/>
      <c r="WAG256" s="10"/>
      <c r="WAH256" s="11"/>
      <c r="WAI256" s="11"/>
      <c r="WAJ256" s="13"/>
      <c r="WAK256"/>
      <c r="WAU256" s="12"/>
      <c r="WAV256" s="10"/>
      <c r="WAW256" s="11"/>
      <c r="WAX256" s="11"/>
      <c r="WAY256" s="13"/>
      <c r="WAZ256"/>
      <c r="WBJ256" s="12"/>
      <c r="WBK256" s="10"/>
      <c r="WBL256" s="11"/>
      <c r="WBM256" s="11"/>
      <c r="WBN256" s="13"/>
      <c r="WBO256"/>
      <c r="WBY256" s="12"/>
      <c r="WBZ256" s="10"/>
      <c r="WCA256" s="11"/>
      <c r="WCB256" s="11"/>
      <c r="WCC256" s="13"/>
      <c r="WCD256"/>
      <c r="WCN256" s="12"/>
      <c r="WCO256" s="10"/>
      <c r="WCP256" s="11"/>
      <c r="WCQ256" s="11"/>
      <c r="WCR256" s="13"/>
      <c r="WCS256"/>
      <c r="WDC256" s="12"/>
      <c r="WDD256" s="10"/>
      <c r="WDE256" s="11"/>
      <c r="WDF256" s="11"/>
      <c r="WDG256" s="13"/>
      <c r="WDH256"/>
      <c r="WDR256" s="12"/>
      <c r="WDS256" s="10"/>
      <c r="WDT256" s="11"/>
      <c r="WDU256" s="11"/>
      <c r="WDV256" s="13"/>
      <c r="WDW256"/>
      <c r="WEG256" s="12"/>
      <c r="WEH256" s="10"/>
      <c r="WEI256" s="11"/>
      <c r="WEJ256" s="11"/>
      <c r="WEK256" s="13"/>
      <c r="WEL256"/>
      <c r="WEV256" s="12"/>
      <c r="WEW256" s="10"/>
      <c r="WEX256" s="11"/>
      <c r="WEY256" s="11"/>
      <c r="WEZ256" s="13"/>
      <c r="WFA256"/>
      <c r="WFK256" s="12"/>
      <c r="WFL256" s="10"/>
      <c r="WFM256" s="11"/>
      <c r="WFN256" s="11"/>
      <c r="WFO256" s="13"/>
      <c r="WFP256"/>
      <c r="WFZ256" s="12"/>
      <c r="WGA256" s="10"/>
      <c r="WGB256" s="11"/>
      <c r="WGC256" s="11"/>
      <c r="WGD256" s="13"/>
      <c r="WGE256"/>
      <c r="WGO256" s="12"/>
      <c r="WGP256" s="10"/>
      <c r="WGQ256" s="11"/>
      <c r="WGR256" s="11"/>
      <c r="WGS256" s="13"/>
      <c r="WGT256"/>
      <c r="WHD256" s="12"/>
      <c r="WHE256" s="10"/>
      <c r="WHF256" s="11"/>
      <c r="WHG256" s="11"/>
      <c r="WHH256" s="13"/>
      <c r="WHI256"/>
      <c r="WHS256" s="12"/>
      <c r="WHT256" s="10"/>
      <c r="WHU256" s="11"/>
      <c r="WHV256" s="11"/>
      <c r="WHW256" s="13"/>
      <c r="WHX256"/>
      <c r="WIH256" s="12"/>
      <c r="WII256" s="10"/>
      <c r="WIJ256" s="11"/>
      <c r="WIK256" s="11"/>
      <c r="WIL256" s="13"/>
      <c r="WIM256"/>
      <c r="WIW256" s="12"/>
      <c r="WIX256" s="10"/>
      <c r="WIY256" s="11"/>
      <c r="WIZ256" s="11"/>
      <c r="WJA256" s="13"/>
      <c r="WJB256"/>
      <c r="WJL256" s="12"/>
      <c r="WJM256" s="10"/>
      <c r="WJN256" s="11"/>
      <c r="WJO256" s="11"/>
      <c r="WJP256" s="13"/>
      <c r="WJQ256"/>
      <c r="WKA256" s="12"/>
      <c r="WKB256" s="10"/>
      <c r="WKC256" s="11"/>
      <c r="WKD256" s="11"/>
      <c r="WKE256" s="13"/>
      <c r="WKF256"/>
      <c r="WKP256" s="12"/>
      <c r="WKQ256" s="10"/>
      <c r="WKR256" s="11"/>
      <c r="WKS256" s="11"/>
      <c r="WKT256" s="13"/>
      <c r="WKU256"/>
      <c r="WLE256" s="12"/>
      <c r="WLF256" s="10"/>
      <c r="WLG256" s="11"/>
      <c r="WLH256" s="11"/>
      <c r="WLI256" s="13"/>
      <c r="WLJ256"/>
      <c r="WLT256" s="12"/>
      <c r="WLU256" s="10"/>
      <c r="WLV256" s="11"/>
      <c r="WLW256" s="11"/>
      <c r="WLX256" s="13"/>
      <c r="WLY256"/>
      <c r="WMI256" s="12"/>
      <c r="WMJ256" s="10"/>
      <c r="WMK256" s="11"/>
      <c r="WML256" s="11"/>
      <c r="WMM256" s="13"/>
      <c r="WMN256"/>
      <c r="WMX256" s="12"/>
      <c r="WMY256" s="10"/>
      <c r="WMZ256" s="11"/>
      <c r="WNA256" s="11"/>
      <c r="WNB256" s="13"/>
      <c r="WNC256"/>
      <c r="WNM256" s="12"/>
      <c r="WNN256" s="10"/>
      <c r="WNO256" s="11"/>
      <c r="WNP256" s="11"/>
      <c r="WNQ256" s="13"/>
      <c r="WNR256"/>
      <c r="WOB256" s="12"/>
      <c r="WOC256" s="10"/>
      <c r="WOD256" s="11"/>
      <c r="WOE256" s="11"/>
      <c r="WOF256" s="13"/>
      <c r="WOG256"/>
      <c r="WOQ256" s="12"/>
      <c r="WOR256" s="10"/>
      <c r="WOS256" s="11"/>
      <c r="WOT256" s="11"/>
      <c r="WOU256" s="13"/>
      <c r="WOV256"/>
      <c r="WPF256" s="12"/>
      <c r="WPG256" s="10"/>
      <c r="WPH256" s="11"/>
      <c r="WPI256" s="11"/>
      <c r="WPJ256" s="13"/>
      <c r="WPK256"/>
      <c r="WPU256" s="12"/>
      <c r="WPV256" s="10"/>
      <c r="WPW256" s="11"/>
      <c r="WPX256" s="11"/>
      <c r="WPY256" s="13"/>
      <c r="WPZ256"/>
      <c r="WQJ256" s="12"/>
      <c r="WQK256" s="10"/>
      <c r="WQL256" s="11"/>
      <c r="WQM256" s="11"/>
      <c r="WQN256" s="13"/>
      <c r="WQO256"/>
      <c r="WQY256" s="12"/>
      <c r="WQZ256" s="10"/>
      <c r="WRA256" s="11"/>
      <c r="WRB256" s="11"/>
      <c r="WRC256" s="13"/>
      <c r="WRD256"/>
      <c r="WRN256" s="12"/>
      <c r="WRO256" s="10"/>
      <c r="WRP256" s="11"/>
      <c r="WRQ256" s="11"/>
      <c r="WRR256" s="13"/>
      <c r="WRS256"/>
      <c r="WSC256" s="12"/>
      <c r="WSD256" s="10"/>
      <c r="WSE256" s="11"/>
      <c r="WSF256" s="11"/>
      <c r="WSG256" s="13"/>
      <c r="WSH256"/>
      <c r="WSR256" s="12"/>
      <c r="WSS256" s="10"/>
      <c r="WST256" s="11"/>
      <c r="WSU256" s="11"/>
      <c r="WSV256" s="13"/>
      <c r="WSW256"/>
      <c r="WTG256" s="12"/>
      <c r="WTH256" s="10"/>
      <c r="WTI256" s="11"/>
      <c r="WTJ256" s="11"/>
      <c r="WTK256" s="13"/>
      <c r="WTL256"/>
      <c r="WTV256" s="12"/>
      <c r="WTW256" s="10"/>
      <c r="WTX256" s="11"/>
      <c r="WTY256" s="11"/>
      <c r="WTZ256" s="13"/>
      <c r="WUA256"/>
      <c r="WUK256" s="12"/>
      <c r="WUL256" s="10"/>
      <c r="WUM256" s="11"/>
      <c r="WUN256" s="11"/>
      <c r="WUO256" s="13"/>
      <c r="WUP256"/>
      <c r="WUZ256" s="12"/>
      <c r="WVA256" s="10"/>
      <c r="WVB256" s="11"/>
      <c r="WVC256" s="11"/>
      <c r="WVD256" s="13"/>
      <c r="WVE256"/>
      <c r="WVO256" s="12"/>
      <c r="WVP256" s="10"/>
      <c r="WVQ256" s="11"/>
      <c r="WVR256" s="11"/>
      <c r="WVS256" s="13"/>
      <c r="WVT256"/>
      <c r="WWD256" s="12"/>
      <c r="WWE256" s="10"/>
      <c r="WWF256" s="11"/>
      <c r="WWG256" s="11"/>
      <c r="WWH256" s="13"/>
      <c r="WWI256"/>
      <c r="WWS256" s="12"/>
      <c r="WWT256" s="10"/>
      <c r="WWU256" s="11"/>
      <c r="WWV256" s="11"/>
      <c r="WWW256" s="13"/>
      <c r="WWX256"/>
      <c r="WXH256" s="12"/>
      <c r="WXI256" s="10"/>
      <c r="WXJ256" s="11"/>
      <c r="WXK256" s="11"/>
      <c r="WXL256" s="13"/>
      <c r="WXM256"/>
      <c r="WXW256" s="12"/>
      <c r="WXX256" s="10"/>
      <c r="WXY256" s="11"/>
      <c r="WXZ256" s="11"/>
      <c r="WYA256" s="13"/>
      <c r="WYB256"/>
      <c r="WYL256" s="12"/>
      <c r="WYM256" s="10"/>
      <c r="WYN256" s="11"/>
      <c r="WYO256" s="11"/>
      <c r="WYP256" s="13"/>
      <c r="WYQ256"/>
      <c r="WZA256" s="12"/>
      <c r="WZB256" s="10"/>
      <c r="WZC256" s="11"/>
      <c r="WZD256" s="11"/>
      <c r="WZE256" s="13"/>
      <c r="WZF256"/>
      <c r="WZP256" s="12"/>
      <c r="WZQ256" s="10"/>
      <c r="WZR256" s="11"/>
      <c r="WZS256" s="11"/>
      <c r="WZT256" s="13"/>
      <c r="WZU256"/>
      <c r="XAE256" s="12"/>
      <c r="XAF256" s="10"/>
      <c r="XAG256" s="11"/>
      <c r="XAH256" s="11"/>
      <c r="XAI256" s="13"/>
      <c r="XAJ256"/>
      <c r="XAT256" s="12"/>
      <c r="XAU256" s="10"/>
      <c r="XAV256" s="11"/>
      <c r="XAW256" s="11"/>
      <c r="XAX256" s="13"/>
      <c r="XAY256"/>
      <c r="XBI256" s="12"/>
      <c r="XBJ256" s="10"/>
      <c r="XBK256" s="11"/>
      <c r="XBL256" s="11"/>
      <c r="XBM256" s="13"/>
      <c r="XBN256"/>
      <c r="XBX256" s="12"/>
      <c r="XBY256" s="10"/>
      <c r="XBZ256" s="11"/>
      <c r="XCA256" s="11"/>
      <c r="XCB256" s="13"/>
      <c r="XCC256"/>
      <c r="XCM256" s="12"/>
      <c r="XCN256" s="10"/>
      <c r="XCO256" s="11"/>
      <c r="XCP256" s="11"/>
      <c r="XCQ256" s="13"/>
      <c r="XCR256"/>
      <c r="XDB256" s="12"/>
      <c r="XDC256" s="10"/>
      <c r="XDD256" s="11"/>
      <c r="XDE256" s="11"/>
      <c r="XDF256" s="13"/>
      <c r="XDG256"/>
      <c r="XDQ256" s="12"/>
      <c r="XDR256" s="10"/>
      <c r="XDS256" s="11"/>
      <c r="XDT256" s="11"/>
      <c r="XDU256" s="13"/>
      <c r="XDV256"/>
      <c r="XEF256" s="12"/>
      <c r="XEG256" s="10"/>
      <c r="XEH256" s="11"/>
      <c r="XEI256" s="11"/>
      <c r="XEJ256" s="13"/>
      <c r="XEK256"/>
      <c r="XEU256" s="12"/>
      <c r="XEV256" s="10"/>
      <c r="XEW256" s="11"/>
      <c r="XEX256" s="11"/>
      <c r="XEY256" s="13"/>
      <c r="XEZ256"/>
    </row>
    <row r="257" spans="1:1020 1030:2040 2050:4095 4105:5115 5125:6135 6145:8190 8200:9210 9220:12285 12295:13305 13315:15360 15370:16380" s="9" customFormat="1" ht="42.75" customHeight="1" x14ac:dyDescent="0.25">
      <c r="A257" s="9" t="s">
        <v>697</v>
      </c>
      <c r="B257" s="9" t="s">
        <v>16</v>
      </c>
      <c r="C257" s="9" t="s">
        <v>184</v>
      </c>
      <c r="D257" s="9" t="s">
        <v>698</v>
      </c>
      <c r="E257" s="9" t="s">
        <v>699</v>
      </c>
      <c r="F257" s="9" t="s">
        <v>127</v>
      </c>
      <c r="G257" s="9" t="s">
        <v>700</v>
      </c>
      <c r="H257" s="9" t="s">
        <v>701</v>
      </c>
      <c r="I257" s="9" t="s">
        <v>702</v>
      </c>
      <c r="J257" s="12">
        <v>9330246</v>
      </c>
      <c r="K257" s="10">
        <v>9330246</v>
      </c>
      <c r="L257" s="11">
        <v>45658</v>
      </c>
      <c r="M257" s="11">
        <v>46022</v>
      </c>
      <c r="N257" s="13" t="s">
        <v>703</v>
      </c>
      <c r="O257"/>
      <c r="Y257" s="12"/>
      <c r="Z257" s="10"/>
      <c r="AA257" s="11"/>
      <c r="AB257" s="11"/>
      <c r="AC257" s="13"/>
      <c r="AD257"/>
      <c r="AN257" s="12"/>
      <c r="AO257" s="10"/>
      <c r="AP257" s="11"/>
      <c r="AQ257" s="11"/>
      <c r="AR257" s="13"/>
      <c r="AS257"/>
      <c r="BC257" s="12"/>
      <c r="BD257" s="10"/>
      <c r="BE257" s="11"/>
      <c r="BF257" s="11"/>
      <c r="BG257" s="13"/>
      <c r="BH257"/>
      <c r="BR257" s="12"/>
      <c r="BS257" s="10"/>
      <c r="BT257" s="11"/>
      <c r="BU257" s="11"/>
      <c r="BV257" s="13"/>
      <c r="BW257"/>
      <c r="CG257" s="12"/>
      <c r="CH257" s="10"/>
      <c r="CI257" s="11"/>
      <c r="CJ257" s="11"/>
      <c r="CK257" s="13"/>
      <c r="CL257"/>
      <c r="CV257" s="12"/>
      <c r="CW257" s="10"/>
      <c r="CX257" s="11"/>
      <c r="CY257" s="11"/>
      <c r="CZ257" s="13"/>
      <c r="DA257"/>
      <c r="DK257" s="12"/>
      <c r="DL257" s="10"/>
      <c r="DM257" s="11"/>
      <c r="DN257" s="11"/>
      <c r="DO257" s="13"/>
      <c r="DP257"/>
      <c r="DZ257" s="12"/>
      <c r="EA257" s="10"/>
      <c r="EB257" s="11"/>
      <c r="EC257" s="11"/>
      <c r="ED257" s="13"/>
      <c r="EE257"/>
      <c r="EO257" s="12"/>
      <c r="EP257" s="10"/>
      <c r="EQ257" s="11"/>
      <c r="ER257" s="11"/>
      <c r="ES257" s="13"/>
      <c r="ET257"/>
      <c r="FD257" s="12"/>
      <c r="FE257" s="10"/>
      <c r="FF257" s="11"/>
      <c r="FG257" s="11"/>
      <c r="FH257" s="13"/>
      <c r="FI257"/>
      <c r="FS257" s="12"/>
      <c r="FT257" s="10"/>
      <c r="FU257" s="11"/>
      <c r="FV257" s="11"/>
      <c r="FW257" s="13"/>
      <c r="FX257"/>
      <c r="GH257" s="12"/>
      <c r="GI257" s="10"/>
      <c r="GJ257" s="11"/>
      <c r="GK257" s="11"/>
      <c r="GL257" s="13"/>
      <c r="GM257"/>
      <c r="GW257" s="12"/>
      <c r="GX257" s="10"/>
      <c r="GY257" s="11"/>
      <c r="GZ257" s="11"/>
      <c r="HA257" s="13"/>
      <c r="HB257"/>
      <c r="HL257" s="12"/>
      <c r="HM257" s="10"/>
      <c r="HN257" s="11"/>
      <c r="HO257" s="11"/>
      <c r="HP257" s="13"/>
      <c r="HQ257"/>
      <c r="IA257" s="12"/>
      <c r="IB257" s="10"/>
      <c r="IC257" s="11"/>
      <c r="ID257" s="11"/>
      <c r="IE257" s="13"/>
      <c r="IF257"/>
      <c r="IP257" s="12"/>
      <c r="IQ257" s="10"/>
      <c r="IR257" s="11"/>
      <c r="IS257" s="11"/>
      <c r="IT257" s="13"/>
      <c r="IU257"/>
      <c r="JE257" s="12"/>
      <c r="JF257" s="10"/>
      <c r="JG257" s="11"/>
      <c r="JH257" s="11"/>
      <c r="JI257" s="13"/>
      <c r="JJ257"/>
      <c r="JT257" s="12"/>
      <c r="JU257" s="10"/>
      <c r="JV257" s="11"/>
      <c r="JW257" s="11"/>
      <c r="JX257" s="13"/>
      <c r="JY257"/>
      <c r="KI257" s="12"/>
      <c r="KJ257" s="10"/>
      <c r="KK257" s="11"/>
      <c r="KL257" s="11"/>
      <c r="KM257" s="13"/>
      <c r="KN257"/>
      <c r="KX257" s="12"/>
      <c r="KY257" s="10"/>
      <c r="KZ257" s="11"/>
      <c r="LA257" s="11"/>
      <c r="LB257" s="13"/>
      <c r="LC257"/>
      <c r="LM257" s="12"/>
      <c r="LN257" s="10"/>
      <c r="LO257" s="11"/>
      <c r="LP257" s="11"/>
      <c r="LQ257" s="13"/>
      <c r="LR257"/>
      <c r="MB257" s="12"/>
      <c r="MC257" s="10"/>
      <c r="MD257" s="11"/>
      <c r="ME257" s="11"/>
      <c r="MF257" s="13"/>
      <c r="MG257"/>
      <c r="MQ257" s="12"/>
      <c r="MR257" s="10"/>
      <c r="MS257" s="11"/>
      <c r="MT257" s="11"/>
      <c r="MU257" s="13"/>
      <c r="MV257"/>
      <c r="NF257" s="12"/>
      <c r="NG257" s="10"/>
      <c r="NH257" s="11"/>
      <c r="NI257" s="11"/>
      <c r="NJ257" s="13"/>
      <c r="NK257"/>
      <c r="NU257" s="12"/>
      <c r="NV257" s="10"/>
      <c r="NW257" s="11"/>
      <c r="NX257" s="11"/>
      <c r="NY257" s="13"/>
      <c r="NZ257"/>
      <c r="OJ257" s="12"/>
      <c r="OK257" s="10"/>
      <c r="OL257" s="11"/>
      <c r="OM257" s="11"/>
      <c r="ON257" s="13"/>
      <c r="OO257"/>
      <c r="OY257" s="12"/>
      <c r="OZ257" s="10"/>
      <c r="PA257" s="11"/>
      <c r="PB257" s="11"/>
      <c r="PC257" s="13"/>
      <c r="PD257"/>
      <c r="PN257" s="12"/>
      <c r="PO257" s="10"/>
      <c r="PP257" s="11"/>
      <c r="PQ257" s="11"/>
      <c r="PR257" s="13"/>
      <c r="PS257"/>
      <c r="QC257" s="12"/>
      <c r="QD257" s="10"/>
      <c r="QE257" s="11"/>
      <c r="QF257" s="11"/>
      <c r="QG257" s="13"/>
      <c r="QH257"/>
      <c r="QR257" s="12"/>
      <c r="QS257" s="10"/>
      <c r="QT257" s="11"/>
      <c r="QU257" s="11"/>
      <c r="QV257" s="13"/>
      <c r="QW257"/>
      <c r="RG257" s="12"/>
      <c r="RH257" s="10"/>
      <c r="RI257" s="11"/>
      <c r="RJ257" s="11"/>
      <c r="RK257" s="13"/>
      <c r="RL257"/>
      <c r="RV257" s="12"/>
      <c r="RW257" s="10"/>
      <c r="RX257" s="11"/>
      <c r="RY257" s="11"/>
      <c r="RZ257" s="13"/>
      <c r="SA257"/>
      <c r="SK257" s="12"/>
      <c r="SL257" s="10"/>
      <c r="SM257" s="11"/>
      <c r="SN257" s="11"/>
      <c r="SO257" s="13"/>
      <c r="SP257"/>
      <c r="SZ257" s="12"/>
      <c r="TA257" s="10"/>
      <c r="TB257" s="11"/>
      <c r="TC257" s="11"/>
      <c r="TD257" s="13"/>
      <c r="TE257"/>
      <c r="TO257" s="12"/>
      <c r="TP257" s="10"/>
      <c r="TQ257" s="11"/>
      <c r="TR257" s="11"/>
      <c r="TS257" s="13"/>
      <c r="TT257"/>
      <c r="UD257" s="12"/>
      <c r="UE257" s="10"/>
      <c r="UF257" s="11"/>
      <c r="UG257" s="11"/>
      <c r="UH257" s="13"/>
      <c r="UI257"/>
      <c r="US257" s="12"/>
      <c r="UT257" s="10"/>
      <c r="UU257" s="11"/>
      <c r="UV257" s="11"/>
      <c r="UW257" s="13"/>
      <c r="UX257"/>
      <c r="VH257" s="12"/>
      <c r="VI257" s="10"/>
      <c r="VJ257" s="11"/>
      <c r="VK257" s="11"/>
      <c r="VL257" s="13"/>
      <c r="VM257"/>
      <c r="VW257" s="12"/>
      <c r="VX257" s="10"/>
      <c r="VY257" s="11"/>
      <c r="VZ257" s="11"/>
      <c r="WA257" s="13"/>
      <c r="WB257"/>
      <c r="WL257" s="12"/>
      <c r="WM257" s="10"/>
      <c r="WN257" s="11"/>
      <c r="WO257" s="11"/>
      <c r="WP257" s="13"/>
      <c r="WQ257"/>
      <c r="XA257" s="12"/>
      <c r="XB257" s="10"/>
      <c r="XC257" s="11"/>
      <c r="XD257" s="11"/>
      <c r="XE257" s="13"/>
      <c r="XF257"/>
      <c r="XP257" s="12"/>
      <c r="XQ257" s="10"/>
      <c r="XR257" s="11"/>
      <c r="XS257" s="11"/>
      <c r="XT257" s="13"/>
      <c r="XU257"/>
      <c r="YE257" s="12"/>
      <c r="YF257" s="10"/>
      <c r="YG257" s="11"/>
      <c r="YH257" s="11"/>
      <c r="YI257" s="13"/>
      <c r="YJ257"/>
      <c r="YT257" s="12"/>
      <c r="YU257" s="10"/>
      <c r="YV257" s="11"/>
      <c r="YW257" s="11"/>
      <c r="YX257" s="13"/>
      <c r="YY257"/>
      <c r="ZI257" s="12"/>
      <c r="ZJ257" s="10"/>
      <c r="ZK257" s="11"/>
      <c r="ZL257" s="11"/>
      <c r="ZM257" s="13"/>
      <c r="ZN257"/>
      <c r="ZX257" s="12"/>
      <c r="ZY257" s="10"/>
      <c r="ZZ257" s="11"/>
      <c r="AAA257" s="11"/>
      <c r="AAB257" s="13"/>
      <c r="AAC257"/>
      <c r="AAM257" s="12"/>
      <c r="AAN257" s="10"/>
      <c r="AAO257" s="11"/>
      <c r="AAP257" s="11"/>
      <c r="AAQ257" s="13"/>
      <c r="AAR257"/>
      <c r="ABB257" s="12"/>
      <c r="ABC257" s="10"/>
      <c r="ABD257" s="11"/>
      <c r="ABE257" s="11"/>
      <c r="ABF257" s="13"/>
      <c r="ABG257"/>
      <c r="ABQ257" s="12"/>
      <c r="ABR257" s="10"/>
      <c r="ABS257" s="11"/>
      <c r="ABT257" s="11"/>
      <c r="ABU257" s="13"/>
      <c r="ABV257"/>
      <c r="ACF257" s="12"/>
      <c r="ACG257" s="10"/>
      <c r="ACH257" s="11"/>
      <c r="ACI257" s="11"/>
      <c r="ACJ257" s="13"/>
      <c r="ACK257"/>
      <c r="ACU257" s="12"/>
      <c r="ACV257" s="10"/>
      <c r="ACW257" s="11"/>
      <c r="ACX257" s="11"/>
      <c r="ACY257" s="13"/>
      <c r="ACZ257"/>
      <c r="ADJ257" s="12"/>
      <c r="ADK257" s="10"/>
      <c r="ADL257" s="11"/>
      <c r="ADM257" s="11"/>
      <c r="ADN257" s="13"/>
      <c r="ADO257"/>
      <c r="ADY257" s="12"/>
      <c r="ADZ257" s="10"/>
      <c r="AEA257" s="11"/>
      <c r="AEB257" s="11"/>
      <c r="AEC257" s="13"/>
      <c r="AED257"/>
      <c r="AEN257" s="12"/>
      <c r="AEO257" s="10"/>
      <c r="AEP257" s="11"/>
      <c r="AEQ257" s="11"/>
      <c r="AER257" s="13"/>
      <c r="AES257"/>
      <c r="AFC257" s="12"/>
      <c r="AFD257" s="10"/>
      <c r="AFE257" s="11"/>
      <c r="AFF257" s="11"/>
      <c r="AFG257" s="13"/>
      <c r="AFH257"/>
      <c r="AFR257" s="12"/>
      <c r="AFS257" s="10"/>
      <c r="AFT257" s="11"/>
      <c r="AFU257" s="11"/>
      <c r="AFV257" s="13"/>
      <c r="AFW257"/>
      <c r="AGG257" s="12"/>
      <c r="AGH257" s="10"/>
      <c r="AGI257" s="11"/>
      <c r="AGJ257" s="11"/>
      <c r="AGK257" s="13"/>
      <c r="AGL257"/>
      <c r="AGV257" s="12"/>
      <c r="AGW257" s="10"/>
      <c r="AGX257" s="11"/>
      <c r="AGY257" s="11"/>
      <c r="AGZ257" s="13"/>
      <c r="AHA257"/>
      <c r="AHK257" s="12"/>
      <c r="AHL257" s="10"/>
      <c r="AHM257" s="11"/>
      <c r="AHN257" s="11"/>
      <c r="AHO257" s="13"/>
      <c r="AHP257"/>
      <c r="AHZ257" s="12"/>
      <c r="AIA257" s="10"/>
      <c r="AIB257" s="11"/>
      <c r="AIC257" s="11"/>
      <c r="AID257" s="13"/>
      <c r="AIE257"/>
      <c r="AIO257" s="12"/>
      <c r="AIP257" s="10"/>
      <c r="AIQ257" s="11"/>
      <c r="AIR257" s="11"/>
      <c r="AIS257" s="13"/>
      <c r="AIT257"/>
      <c r="AJD257" s="12"/>
      <c r="AJE257" s="10"/>
      <c r="AJF257" s="11"/>
      <c r="AJG257" s="11"/>
      <c r="AJH257" s="13"/>
      <c r="AJI257"/>
      <c r="AJS257" s="12"/>
      <c r="AJT257" s="10"/>
      <c r="AJU257" s="11"/>
      <c r="AJV257" s="11"/>
      <c r="AJW257" s="13"/>
      <c r="AJX257"/>
      <c r="AKH257" s="12"/>
      <c r="AKI257" s="10"/>
      <c r="AKJ257" s="11"/>
      <c r="AKK257" s="11"/>
      <c r="AKL257" s="13"/>
      <c r="AKM257"/>
      <c r="AKW257" s="12"/>
      <c r="AKX257" s="10"/>
      <c r="AKY257" s="11"/>
      <c r="AKZ257" s="11"/>
      <c r="ALA257" s="13"/>
      <c r="ALB257"/>
      <c r="ALL257" s="12"/>
      <c r="ALM257" s="10"/>
      <c r="ALN257" s="11"/>
      <c r="ALO257" s="11"/>
      <c r="ALP257" s="13"/>
      <c r="ALQ257"/>
      <c r="AMA257" s="12"/>
      <c r="AMB257" s="10"/>
      <c r="AMC257" s="11"/>
      <c r="AMD257" s="11"/>
      <c r="AME257" s="13"/>
      <c r="AMF257"/>
      <c r="AMP257" s="12"/>
      <c r="AMQ257" s="10"/>
      <c r="AMR257" s="11"/>
      <c r="AMS257" s="11"/>
      <c r="AMT257" s="13"/>
      <c r="AMU257"/>
      <c r="ANE257" s="12"/>
      <c r="ANF257" s="10"/>
      <c r="ANG257" s="11"/>
      <c r="ANH257" s="11"/>
      <c r="ANI257" s="13"/>
      <c r="ANJ257"/>
      <c r="ANT257" s="12"/>
      <c r="ANU257" s="10"/>
      <c r="ANV257" s="11"/>
      <c r="ANW257" s="11"/>
      <c r="ANX257" s="13"/>
      <c r="ANY257"/>
      <c r="AOI257" s="12"/>
      <c r="AOJ257" s="10"/>
      <c r="AOK257" s="11"/>
      <c r="AOL257" s="11"/>
      <c r="AOM257" s="13"/>
      <c r="AON257"/>
      <c r="AOX257" s="12"/>
      <c r="AOY257" s="10"/>
      <c r="AOZ257" s="11"/>
      <c r="APA257" s="11"/>
      <c r="APB257" s="13"/>
      <c r="APC257"/>
      <c r="APM257" s="12"/>
      <c r="APN257" s="10"/>
      <c r="APO257" s="11"/>
      <c r="APP257" s="11"/>
      <c r="APQ257" s="13"/>
      <c r="APR257"/>
      <c r="AQB257" s="12"/>
      <c r="AQC257" s="10"/>
      <c r="AQD257" s="11"/>
      <c r="AQE257" s="11"/>
      <c r="AQF257" s="13"/>
      <c r="AQG257"/>
      <c r="AQQ257" s="12"/>
      <c r="AQR257" s="10"/>
      <c r="AQS257" s="11"/>
      <c r="AQT257" s="11"/>
      <c r="AQU257" s="13"/>
      <c r="AQV257"/>
      <c r="ARF257" s="12"/>
      <c r="ARG257" s="10"/>
      <c r="ARH257" s="11"/>
      <c r="ARI257" s="11"/>
      <c r="ARJ257" s="13"/>
      <c r="ARK257"/>
      <c r="ARU257" s="12"/>
      <c r="ARV257" s="10"/>
      <c r="ARW257" s="11"/>
      <c r="ARX257" s="11"/>
      <c r="ARY257" s="13"/>
      <c r="ARZ257"/>
      <c r="ASJ257" s="12"/>
      <c r="ASK257" s="10"/>
      <c r="ASL257" s="11"/>
      <c r="ASM257" s="11"/>
      <c r="ASN257" s="13"/>
      <c r="ASO257"/>
      <c r="ASY257" s="12"/>
      <c r="ASZ257" s="10"/>
      <c r="ATA257" s="11"/>
      <c r="ATB257" s="11"/>
      <c r="ATC257" s="13"/>
      <c r="ATD257"/>
      <c r="ATN257" s="12"/>
      <c r="ATO257" s="10"/>
      <c r="ATP257" s="11"/>
      <c r="ATQ257" s="11"/>
      <c r="ATR257" s="13"/>
      <c r="ATS257"/>
      <c r="AUC257" s="12"/>
      <c r="AUD257" s="10"/>
      <c r="AUE257" s="11"/>
      <c r="AUF257" s="11"/>
      <c r="AUG257" s="13"/>
      <c r="AUH257"/>
      <c r="AUR257" s="12"/>
      <c r="AUS257" s="10"/>
      <c r="AUT257" s="11"/>
      <c r="AUU257" s="11"/>
      <c r="AUV257" s="13"/>
      <c r="AUW257"/>
      <c r="AVG257" s="12"/>
      <c r="AVH257" s="10"/>
      <c r="AVI257" s="11"/>
      <c r="AVJ257" s="11"/>
      <c r="AVK257" s="13"/>
      <c r="AVL257"/>
      <c r="AVV257" s="12"/>
      <c r="AVW257" s="10"/>
      <c r="AVX257" s="11"/>
      <c r="AVY257" s="11"/>
      <c r="AVZ257" s="13"/>
      <c r="AWA257"/>
      <c r="AWK257" s="12"/>
      <c r="AWL257" s="10"/>
      <c r="AWM257" s="11"/>
      <c r="AWN257" s="11"/>
      <c r="AWO257" s="13"/>
      <c r="AWP257"/>
      <c r="AWZ257" s="12"/>
      <c r="AXA257" s="10"/>
      <c r="AXB257" s="11"/>
      <c r="AXC257" s="11"/>
      <c r="AXD257" s="13"/>
      <c r="AXE257"/>
      <c r="AXO257" s="12"/>
      <c r="AXP257" s="10"/>
      <c r="AXQ257" s="11"/>
      <c r="AXR257" s="11"/>
      <c r="AXS257" s="13"/>
      <c r="AXT257"/>
      <c r="AYD257" s="12"/>
      <c r="AYE257" s="10"/>
      <c r="AYF257" s="11"/>
      <c r="AYG257" s="11"/>
      <c r="AYH257" s="13"/>
      <c r="AYI257"/>
      <c r="AYS257" s="12"/>
      <c r="AYT257" s="10"/>
      <c r="AYU257" s="11"/>
      <c r="AYV257" s="11"/>
      <c r="AYW257" s="13"/>
      <c r="AYX257"/>
      <c r="AZH257" s="12"/>
      <c r="AZI257" s="10"/>
      <c r="AZJ257" s="11"/>
      <c r="AZK257" s="11"/>
      <c r="AZL257" s="13"/>
      <c r="AZM257"/>
      <c r="AZW257" s="12"/>
      <c r="AZX257" s="10"/>
      <c r="AZY257" s="11"/>
      <c r="AZZ257" s="11"/>
      <c r="BAA257" s="13"/>
      <c r="BAB257"/>
      <c r="BAL257" s="12"/>
      <c r="BAM257" s="10"/>
      <c r="BAN257" s="11"/>
      <c r="BAO257" s="11"/>
      <c r="BAP257" s="13"/>
      <c r="BAQ257"/>
      <c r="BBA257" s="12"/>
      <c r="BBB257" s="10"/>
      <c r="BBC257" s="11"/>
      <c r="BBD257" s="11"/>
      <c r="BBE257" s="13"/>
      <c r="BBF257"/>
      <c r="BBP257" s="12"/>
      <c r="BBQ257" s="10"/>
      <c r="BBR257" s="11"/>
      <c r="BBS257" s="11"/>
      <c r="BBT257" s="13"/>
      <c r="BBU257"/>
      <c r="BCE257" s="12"/>
      <c r="BCF257" s="10"/>
      <c r="BCG257" s="11"/>
      <c r="BCH257" s="11"/>
      <c r="BCI257" s="13"/>
      <c r="BCJ257"/>
      <c r="BCT257" s="12"/>
      <c r="BCU257" s="10"/>
      <c r="BCV257" s="11"/>
      <c r="BCW257" s="11"/>
      <c r="BCX257" s="13"/>
      <c r="BCY257"/>
      <c r="BDI257" s="12"/>
      <c r="BDJ257" s="10"/>
      <c r="BDK257" s="11"/>
      <c r="BDL257" s="11"/>
      <c r="BDM257" s="13"/>
      <c r="BDN257"/>
      <c r="BDX257" s="12"/>
      <c r="BDY257" s="10"/>
      <c r="BDZ257" s="11"/>
      <c r="BEA257" s="11"/>
      <c r="BEB257" s="13"/>
      <c r="BEC257"/>
      <c r="BEM257" s="12"/>
      <c r="BEN257" s="10"/>
      <c r="BEO257" s="11"/>
      <c r="BEP257" s="11"/>
      <c r="BEQ257" s="13"/>
      <c r="BER257"/>
      <c r="BFB257" s="12"/>
      <c r="BFC257" s="10"/>
      <c r="BFD257" s="11"/>
      <c r="BFE257" s="11"/>
      <c r="BFF257" s="13"/>
      <c r="BFG257"/>
      <c r="BFQ257" s="12"/>
      <c r="BFR257" s="10"/>
      <c r="BFS257" s="11"/>
      <c r="BFT257" s="11"/>
      <c r="BFU257" s="13"/>
      <c r="BFV257"/>
      <c r="BGF257" s="12"/>
      <c r="BGG257" s="10"/>
      <c r="BGH257" s="11"/>
      <c r="BGI257" s="11"/>
      <c r="BGJ257" s="13"/>
      <c r="BGK257"/>
      <c r="BGU257" s="12"/>
      <c r="BGV257" s="10"/>
      <c r="BGW257" s="11"/>
      <c r="BGX257" s="11"/>
      <c r="BGY257" s="13"/>
      <c r="BGZ257"/>
      <c r="BHJ257" s="12"/>
      <c r="BHK257" s="10"/>
      <c r="BHL257" s="11"/>
      <c r="BHM257" s="11"/>
      <c r="BHN257" s="13"/>
      <c r="BHO257"/>
      <c r="BHY257" s="12"/>
      <c r="BHZ257" s="10"/>
      <c r="BIA257" s="11"/>
      <c r="BIB257" s="11"/>
      <c r="BIC257" s="13"/>
      <c r="BID257"/>
      <c r="BIN257" s="12"/>
      <c r="BIO257" s="10"/>
      <c r="BIP257" s="11"/>
      <c r="BIQ257" s="11"/>
      <c r="BIR257" s="13"/>
      <c r="BIS257"/>
      <c r="BJC257" s="12"/>
      <c r="BJD257" s="10"/>
      <c r="BJE257" s="11"/>
      <c r="BJF257" s="11"/>
      <c r="BJG257" s="13"/>
      <c r="BJH257"/>
      <c r="BJR257" s="12"/>
      <c r="BJS257" s="10"/>
      <c r="BJT257" s="11"/>
      <c r="BJU257" s="11"/>
      <c r="BJV257" s="13"/>
      <c r="BJW257"/>
      <c r="BKG257" s="12"/>
      <c r="BKH257" s="10"/>
      <c r="BKI257" s="11"/>
      <c r="BKJ257" s="11"/>
      <c r="BKK257" s="13"/>
      <c r="BKL257"/>
      <c r="BKV257" s="12"/>
      <c r="BKW257" s="10"/>
      <c r="BKX257" s="11"/>
      <c r="BKY257" s="11"/>
      <c r="BKZ257" s="13"/>
      <c r="BLA257"/>
      <c r="BLK257" s="12"/>
      <c r="BLL257" s="10"/>
      <c r="BLM257" s="11"/>
      <c r="BLN257" s="11"/>
      <c r="BLO257" s="13"/>
      <c r="BLP257"/>
      <c r="BLZ257" s="12"/>
      <c r="BMA257" s="10"/>
      <c r="BMB257" s="11"/>
      <c r="BMC257" s="11"/>
      <c r="BMD257" s="13"/>
      <c r="BME257"/>
      <c r="BMO257" s="12"/>
      <c r="BMP257" s="10"/>
      <c r="BMQ257" s="11"/>
      <c r="BMR257" s="11"/>
      <c r="BMS257" s="13"/>
      <c r="BMT257"/>
      <c r="BND257" s="12"/>
      <c r="BNE257" s="10"/>
      <c r="BNF257" s="11"/>
      <c r="BNG257" s="11"/>
      <c r="BNH257" s="13"/>
      <c r="BNI257"/>
      <c r="BNS257" s="12"/>
      <c r="BNT257" s="10"/>
      <c r="BNU257" s="11"/>
      <c r="BNV257" s="11"/>
      <c r="BNW257" s="13"/>
      <c r="BNX257"/>
      <c r="BOH257" s="12"/>
      <c r="BOI257" s="10"/>
      <c r="BOJ257" s="11"/>
      <c r="BOK257" s="11"/>
      <c r="BOL257" s="13"/>
      <c r="BOM257"/>
      <c r="BOW257" s="12"/>
      <c r="BOX257" s="10"/>
      <c r="BOY257" s="11"/>
      <c r="BOZ257" s="11"/>
      <c r="BPA257" s="13"/>
      <c r="BPB257"/>
      <c r="BPL257" s="12"/>
      <c r="BPM257" s="10"/>
      <c r="BPN257" s="11"/>
      <c r="BPO257" s="11"/>
      <c r="BPP257" s="13"/>
      <c r="BPQ257"/>
      <c r="BQA257" s="12"/>
      <c r="BQB257" s="10"/>
      <c r="BQC257" s="11"/>
      <c r="BQD257" s="11"/>
      <c r="BQE257" s="13"/>
      <c r="BQF257"/>
      <c r="BQP257" s="12"/>
      <c r="BQQ257" s="10"/>
      <c r="BQR257" s="11"/>
      <c r="BQS257" s="11"/>
      <c r="BQT257" s="13"/>
      <c r="BQU257"/>
      <c r="BRE257" s="12"/>
      <c r="BRF257" s="10"/>
      <c r="BRG257" s="11"/>
      <c r="BRH257" s="11"/>
      <c r="BRI257" s="13"/>
      <c r="BRJ257"/>
      <c r="BRT257" s="12"/>
      <c r="BRU257" s="10"/>
      <c r="BRV257" s="11"/>
      <c r="BRW257" s="11"/>
      <c r="BRX257" s="13"/>
      <c r="BRY257"/>
      <c r="BSI257" s="12"/>
      <c r="BSJ257" s="10"/>
      <c r="BSK257" s="11"/>
      <c r="BSL257" s="11"/>
      <c r="BSM257" s="13"/>
      <c r="BSN257"/>
      <c r="BSX257" s="12"/>
      <c r="BSY257" s="10"/>
      <c r="BSZ257" s="11"/>
      <c r="BTA257" s="11"/>
      <c r="BTB257" s="13"/>
      <c r="BTC257"/>
      <c r="BTM257" s="12"/>
      <c r="BTN257" s="10"/>
      <c r="BTO257" s="11"/>
      <c r="BTP257" s="11"/>
      <c r="BTQ257" s="13"/>
      <c r="BTR257"/>
      <c r="BUB257" s="12"/>
      <c r="BUC257" s="10"/>
      <c r="BUD257" s="11"/>
      <c r="BUE257" s="11"/>
      <c r="BUF257" s="13"/>
      <c r="BUG257"/>
      <c r="BUQ257" s="12"/>
      <c r="BUR257" s="10"/>
      <c r="BUS257" s="11"/>
      <c r="BUT257" s="11"/>
      <c r="BUU257" s="13"/>
      <c r="BUV257"/>
      <c r="BVF257" s="12"/>
      <c r="BVG257" s="10"/>
      <c r="BVH257" s="11"/>
      <c r="BVI257" s="11"/>
      <c r="BVJ257" s="13"/>
      <c r="BVK257"/>
      <c r="BVU257" s="12"/>
      <c r="BVV257" s="10"/>
      <c r="BVW257" s="11"/>
      <c r="BVX257" s="11"/>
      <c r="BVY257" s="13"/>
      <c r="BVZ257"/>
      <c r="BWJ257" s="12"/>
      <c r="BWK257" s="10"/>
      <c r="BWL257" s="11"/>
      <c r="BWM257" s="11"/>
      <c r="BWN257" s="13"/>
      <c r="BWO257"/>
      <c r="BWY257" s="12"/>
      <c r="BWZ257" s="10"/>
      <c r="BXA257" s="11"/>
      <c r="BXB257" s="11"/>
      <c r="BXC257" s="13"/>
      <c r="BXD257"/>
      <c r="BXN257" s="12"/>
      <c r="BXO257" s="10"/>
      <c r="BXP257" s="11"/>
      <c r="BXQ257" s="11"/>
      <c r="BXR257" s="13"/>
      <c r="BXS257"/>
      <c r="BYC257" s="12"/>
      <c r="BYD257" s="10"/>
      <c r="BYE257" s="11"/>
      <c r="BYF257" s="11"/>
      <c r="BYG257" s="13"/>
      <c r="BYH257"/>
      <c r="BYR257" s="12"/>
      <c r="BYS257" s="10"/>
      <c r="BYT257" s="11"/>
      <c r="BYU257" s="11"/>
      <c r="BYV257" s="13"/>
      <c r="BYW257"/>
      <c r="BZG257" s="12"/>
      <c r="BZH257" s="10"/>
      <c r="BZI257" s="11"/>
      <c r="BZJ257" s="11"/>
      <c r="BZK257" s="13"/>
      <c r="BZL257"/>
      <c r="BZV257" s="12"/>
      <c r="BZW257" s="10"/>
      <c r="BZX257" s="11"/>
      <c r="BZY257" s="11"/>
      <c r="BZZ257" s="13"/>
      <c r="CAA257"/>
      <c r="CAK257" s="12"/>
      <c r="CAL257" s="10"/>
      <c r="CAM257" s="11"/>
      <c r="CAN257" s="11"/>
      <c r="CAO257" s="13"/>
      <c r="CAP257"/>
      <c r="CAZ257" s="12"/>
      <c r="CBA257" s="10"/>
      <c r="CBB257" s="11"/>
      <c r="CBC257" s="11"/>
      <c r="CBD257" s="13"/>
      <c r="CBE257"/>
      <c r="CBO257" s="12"/>
      <c r="CBP257" s="10"/>
      <c r="CBQ257" s="11"/>
      <c r="CBR257" s="11"/>
      <c r="CBS257" s="13"/>
      <c r="CBT257"/>
      <c r="CCD257" s="12"/>
      <c r="CCE257" s="10"/>
      <c r="CCF257" s="11"/>
      <c r="CCG257" s="11"/>
      <c r="CCH257" s="13"/>
      <c r="CCI257"/>
      <c r="CCS257" s="12"/>
      <c r="CCT257" s="10"/>
      <c r="CCU257" s="11"/>
      <c r="CCV257" s="11"/>
      <c r="CCW257" s="13"/>
      <c r="CCX257"/>
      <c r="CDH257" s="12"/>
      <c r="CDI257" s="10"/>
      <c r="CDJ257" s="11"/>
      <c r="CDK257" s="11"/>
      <c r="CDL257" s="13"/>
      <c r="CDM257"/>
      <c r="CDW257" s="12"/>
      <c r="CDX257" s="10"/>
      <c r="CDY257" s="11"/>
      <c r="CDZ257" s="11"/>
      <c r="CEA257" s="13"/>
      <c r="CEB257"/>
      <c r="CEL257" s="12"/>
      <c r="CEM257" s="10"/>
      <c r="CEN257" s="11"/>
      <c r="CEO257" s="11"/>
      <c r="CEP257" s="13"/>
      <c r="CEQ257"/>
      <c r="CFA257" s="12"/>
      <c r="CFB257" s="10"/>
      <c r="CFC257" s="11"/>
      <c r="CFD257" s="11"/>
      <c r="CFE257" s="13"/>
      <c r="CFF257"/>
      <c r="CFP257" s="12"/>
      <c r="CFQ257" s="10"/>
      <c r="CFR257" s="11"/>
      <c r="CFS257" s="11"/>
      <c r="CFT257" s="13"/>
      <c r="CFU257"/>
      <c r="CGE257" s="12"/>
      <c r="CGF257" s="10"/>
      <c r="CGG257" s="11"/>
      <c r="CGH257" s="11"/>
      <c r="CGI257" s="13"/>
      <c r="CGJ257"/>
      <c r="CGT257" s="12"/>
      <c r="CGU257" s="10"/>
      <c r="CGV257" s="11"/>
      <c r="CGW257" s="11"/>
      <c r="CGX257" s="13"/>
      <c r="CGY257"/>
      <c r="CHI257" s="12"/>
      <c r="CHJ257" s="10"/>
      <c r="CHK257" s="11"/>
      <c r="CHL257" s="11"/>
      <c r="CHM257" s="13"/>
      <c r="CHN257"/>
      <c r="CHX257" s="12"/>
      <c r="CHY257" s="10"/>
      <c r="CHZ257" s="11"/>
      <c r="CIA257" s="11"/>
      <c r="CIB257" s="13"/>
      <c r="CIC257"/>
      <c r="CIM257" s="12"/>
      <c r="CIN257" s="10"/>
      <c r="CIO257" s="11"/>
      <c r="CIP257" s="11"/>
      <c r="CIQ257" s="13"/>
      <c r="CIR257"/>
      <c r="CJB257" s="12"/>
      <c r="CJC257" s="10"/>
      <c r="CJD257" s="11"/>
      <c r="CJE257" s="11"/>
      <c r="CJF257" s="13"/>
      <c r="CJG257"/>
      <c r="CJQ257" s="12"/>
      <c r="CJR257" s="10"/>
      <c r="CJS257" s="11"/>
      <c r="CJT257" s="11"/>
      <c r="CJU257" s="13"/>
      <c r="CJV257"/>
      <c r="CKF257" s="12"/>
      <c r="CKG257" s="10"/>
      <c r="CKH257" s="11"/>
      <c r="CKI257" s="11"/>
      <c r="CKJ257" s="13"/>
      <c r="CKK257"/>
      <c r="CKU257" s="12"/>
      <c r="CKV257" s="10"/>
      <c r="CKW257" s="11"/>
      <c r="CKX257" s="11"/>
      <c r="CKY257" s="13"/>
      <c r="CKZ257"/>
      <c r="CLJ257" s="12"/>
      <c r="CLK257" s="10"/>
      <c r="CLL257" s="11"/>
      <c r="CLM257" s="11"/>
      <c r="CLN257" s="13"/>
      <c r="CLO257"/>
      <c r="CLY257" s="12"/>
      <c r="CLZ257" s="10"/>
      <c r="CMA257" s="11"/>
      <c r="CMB257" s="11"/>
      <c r="CMC257" s="13"/>
      <c r="CMD257"/>
      <c r="CMN257" s="12"/>
      <c r="CMO257" s="10"/>
      <c r="CMP257" s="11"/>
      <c r="CMQ257" s="11"/>
      <c r="CMR257" s="13"/>
      <c r="CMS257"/>
      <c r="CNC257" s="12"/>
      <c r="CND257" s="10"/>
      <c r="CNE257" s="11"/>
      <c r="CNF257" s="11"/>
      <c r="CNG257" s="13"/>
      <c r="CNH257"/>
      <c r="CNR257" s="12"/>
      <c r="CNS257" s="10"/>
      <c r="CNT257" s="11"/>
      <c r="CNU257" s="11"/>
      <c r="CNV257" s="13"/>
      <c r="CNW257"/>
      <c r="COG257" s="12"/>
      <c r="COH257" s="10"/>
      <c r="COI257" s="11"/>
      <c r="COJ257" s="11"/>
      <c r="COK257" s="13"/>
      <c r="COL257"/>
      <c r="COV257" s="12"/>
      <c r="COW257" s="10"/>
      <c r="COX257" s="11"/>
      <c r="COY257" s="11"/>
      <c r="COZ257" s="13"/>
      <c r="CPA257"/>
      <c r="CPK257" s="12"/>
      <c r="CPL257" s="10"/>
      <c r="CPM257" s="11"/>
      <c r="CPN257" s="11"/>
      <c r="CPO257" s="13"/>
      <c r="CPP257"/>
      <c r="CPZ257" s="12"/>
      <c r="CQA257" s="10"/>
      <c r="CQB257" s="11"/>
      <c r="CQC257" s="11"/>
      <c r="CQD257" s="13"/>
      <c r="CQE257"/>
      <c r="CQO257" s="12"/>
      <c r="CQP257" s="10"/>
      <c r="CQQ257" s="11"/>
      <c r="CQR257" s="11"/>
      <c r="CQS257" s="13"/>
      <c r="CQT257"/>
      <c r="CRD257" s="12"/>
      <c r="CRE257" s="10"/>
      <c r="CRF257" s="11"/>
      <c r="CRG257" s="11"/>
      <c r="CRH257" s="13"/>
      <c r="CRI257"/>
      <c r="CRS257" s="12"/>
      <c r="CRT257" s="10"/>
      <c r="CRU257" s="11"/>
      <c r="CRV257" s="11"/>
      <c r="CRW257" s="13"/>
      <c r="CRX257"/>
      <c r="CSH257" s="12"/>
      <c r="CSI257" s="10"/>
      <c r="CSJ257" s="11"/>
      <c r="CSK257" s="11"/>
      <c r="CSL257" s="13"/>
      <c r="CSM257"/>
      <c r="CSW257" s="12"/>
      <c r="CSX257" s="10"/>
      <c r="CSY257" s="11"/>
      <c r="CSZ257" s="11"/>
      <c r="CTA257" s="13"/>
      <c r="CTB257"/>
      <c r="CTL257" s="12"/>
      <c r="CTM257" s="10"/>
      <c r="CTN257" s="11"/>
      <c r="CTO257" s="11"/>
      <c r="CTP257" s="13"/>
      <c r="CTQ257"/>
      <c r="CUA257" s="12"/>
      <c r="CUB257" s="10"/>
      <c r="CUC257" s="11"/>
      <c r="CUD257" s="11"/>
      <c r="CUE257" s="13"/>
      <c r="CUF257"/>
      <c r="CUP257" s="12"/>
      <c r="CUQ257" s="10"/>
      <c r="CUR257" s="11"/>
      <c r="CUS257" s="11"/>
      <c r="CUT257" s="13"/>
      <c r="CUU257"/>
      <c r="CVE257" s="12"/>
      <c r="CVF257" s="10"/>
      <c r="CVG257" s="11"/>
      <c r="CVH257" s="11"/>
      <c r="CVI257" s="13"/>
      <c r="CVJ257"/>
      <c r="CVT257" s="12"/>
      <c r="CVU257" s="10"/>
      <c r="CVV257" s="11"/>
      <c r="CVW257" s="11"/>
      <c r="CVX257" s="13"/>
      <c r="CVY257"/>
      <c r="CWI257" s="12"/>
      <c r="CWJ257" s="10"/>
      <c r="CWK257" s="11"/>
      <c r="CWL257" s="11"/>
      <c r="CWM257" s="13"/>
      <c r="CWN257"/>
      <c r="CWX257" s="12"/>
      <c r="CWY257" s="10"/>
      <c r="CWZ257" s="11"/>
      <c r="CXA257" s="11"/>
      <c r="CXB257" s="13"/>
      <c r="CXC257"/>
      <c r="CXM257" s="12"/>
      <c r="CXN257" s="10"/>
      <c r="CXO257" s="11"/>
      <c r="CXP257" s="11"/>
      <c r="CXQ257" s="13"/>
      <c r="CXR257"/>
      <c r="CYB257" s="12"/>
      <c r="CYC257" s="10"/>
      <c r="CYD257" s="11"/>
      <c r="CYE257" s="11"/>
      <c r="CYF257" s="13"/>
      <c r="CYG257"/>
      <c r="CYQ257" s="12"/>
      <c r="CYR257" s="10"/>
      <c r="CYS257" s="11"/>
      <c r="CYT257" s="11"/>
      <c r="CYU257" s="13"/>
      <c r="CYV257"/>
      <c r="CZF257" s="12"/>
      <c r="CZG257" s="10"/>
      <c r="CZH257" s="11"/>
      <c r="CZI257" s="11"/>
      <c r="CZJ257" s="13"/>
      <c r="CZK257"/>
      <c r="CZU257" s="12"/>
      <c r="CZV257" s="10"/>
      <c r="CZW257" s="11"/>
      <c r="CZX257" s="11"/>
      <c r="CZY257" s="13"/>
      <c r="CZZ257"/>
      <c r="DAJ257" s="12"/>
      <c r="DAK257" s="10"/>
      <c r="DAL257" s="11"/>
      <c r="DAM257" s="11"/>
      <c r="DAN257" s="13"/>
      <c r="DAO257"/>
      <c r="DAY257" s="12"/>
      <c r="DAZ257" s="10"/>
      <c r="DBA257" s="11"/>
      <c r="DBB257" s="11"/>
      <c r="DBC257" s="13"/>
      <c r="DBD257"/>
      <c r="DBN257" s="12"/>
      <c r="DBO257" s="10"/>
      <c r="DBP257" s="11"/>
      <c r="DBQ257" s="11"/>
      <c r="DBR257" s="13"/>
      <c r="DBS257"/>
      <c r="DCC257" s="12"/>
      <c r="DCD257" s="10"/>
      <c r="DCE257" s="11"/>
      <c r="DCF257" s="11"/>
      <c r="DCG257" s="13"/>
      <c r="DCH257"/>
      <c r="DCR257" s="12"/>
      <c r="DCS257" s="10"/>
      <c r="DCT257" s="11"/>
      <c r="DCU257" s="11"/>
      <c r="DCV257" s="13"/>
      <c r="DCW257"/>
      <c r="DDG257" s="12"/>
      <c r="DDH257" s="10"/>
      <c r="DDI257" s="11"/>
      <c r="DDJ257" s="11"/>
      <c r="DDK257" s="13"/>
      <c r="DDL257"/>
      <c r="DDV257" s="12"/>
      <c r="DDW257" s="10"/>
      <c r="DDX257" s="11"/>
      <c r="DDY257" s="11"/>
      <c r="DDZ257" s="13"/>
      <c r="DEA257"/>
      <c r="DEK257" s="12"/>
      <c r="DEL257" s="10"/>
      <c r="DEM257" s="11"/>
      <c r="DEN257" s="11"/>
      <c r="DEO257" s="13"/>
      <c r="DEP257"/>
      <c r="DEZ257" s="12"/>
      <c r="DFA257" s="10"/>
      <c r="DFB257" s="11"/>
      <c r="DFC257" s="11"/>
      <c r="DFD257" s="13"/>
      <c r="DFE257"/>
      <c r="DFO257" s="12"/>
      <c r="DFP257" s="10"/>
      <c r="DFQ257" s="11"/>
      <c r="DFR257" s="11"/>
      <c r="DFS257" s="13"/>
      <c r="DFT257"/>
      <c r="DGD257" s="12"/>
      <c r="DGE257" s="10"/>
      <c r="DGF257" s="11"/>
      <c r="DGG257" s="11"/>
      <c r="DGH257" s="13"/>
      <c r="DGI257"/>
      <c r="DGS257" s="12"/>
      <c r="DGT257" s="10"/>
      <c r="DGU257" s="11"/>
      <c r="DGV257" s="11"/>
      <c r="DGW257" s="13"/>
      <c r="DGX257"/>
      <c r="DHH257" s="12"/>
      <c r="DHI257" s="10"/>
      <c r="DHJ257" s="11"/>
      <c r="DHK257" s="11"/>
      <c r="DHL257" s="13"/>
      <c r="DHM257"/>
      <c r="DHW257" s="12"/>
      <c r="DHX257" s="10"/>
      <c r="DHY257" s="11"/>
      <c r="DHZ257" s="11"/>
      <c r="DIA257" s="13"/>
      <c r="DIB257"/>
      <c r="DIL257" s="12"/>
      <c r="DIM257" s="10"/>
      <c r="DIN257" s="11"/>
      <c r="DIO257" s="11"/>
      <c r="DIP257" s="13"/>
      <c r="DIQ257"/>
      <c r="DJA257" s="12"/>
      <c r="DJB257" s="10"/>
      <c r="DJC257" s="11"/>
      <c r="DJD257" s="11"/>
      <c r="DJE257" s="13"/>
      <c r="DJF257"/>
      <c r="DJP257" s="12"/>
      <c r="DJQ257" s="10"/>
      <c r="DJR257" s="11"/>
      <c r="DJS257" s="11"/>
      <c r="DJT257" s="13"/>
      <c r="DJU257"/>
      <c r="DKE257" s="12"/>
      <c r="DKF257" s="10"/>
      <c r="DKG257" s="11"/>
      <c r="DKH257" s="11"/>
      <c r="DKI257" s="13"/>
      <c r="DKJ257"/>
      <c r="DKT257" s="12"/>
      <c r="DKU257" s="10"/>
      <c r="DKV257" s="11"/>
      <c r="DKW257" s="11"/>
      <c r="DKX257" s="13"/>
      <c r="DKY257"/>
      <c r="DLI257" s="12"/>
      <c r="DLJ257" s="10"/>
      <c r="DLK257" s="11"/>
      <c r="DLL257" s="11"/>
      <c r="DLM257" s="13"/>
      <c r="DLN257"/>
      <c r="DLX257" s="12"/>
      <c r="DLY257" s="10"/>
      <c r="DLZ257" s="11"/>
      <c r="DMA257" s="11"/>
      <c r="DMB257" s="13"/>
      <c r="DMC257"/>
      <c r="DMM257" s="12"/>
      <c r="DMN257" s="10"/>
      <c r="DMO257" s="11"/>
      <c r="DMP257" s="11"/>
      <c r="DMQ257" s="13"/>
      <c r="DMR257"/>
      <c r="DNB257" s="12"/>
      <c r="DNC257" s="10"/>
      <c r="DND257" s="11"/>
      <c r="DNE257" s="11"/>
      <c r="DNF257" s="13"/>
      <c r="DNG257"/>
      <c r="DNQ257" s="12"/>
      <c r="DNR257" s="10"/>
      <c r="DNS257" s="11"/>
      <c r="DNT257" s="11"/>
      <c r="DNU257" s="13"/>
      <c r="DNV257"/>
      <c r="DOF257" s="12"/>
      <c r="DOG257" s="10"/>
      <c r="DOH257" s="11"/>
      <c r="DOI257" s="11"/>
      <c r="DOJ257" s="13"/>
      <c r="DOK257"/>
      <c r="DOU257" s="12"/>
      <c r="DOV257" s="10"/>
      <c r="DOW257" s="11"/>
      <c r="DOX257" s="11"/>
      <c r="DOY257" s="13"/>
      <c r="DOZ257"/>
      <c r="DPJ257" s="12"/>
      <c r="DPK257" s="10"/>
      <c r="DPL257" s="11"/>
      <c r="DPM257" s="11"/>
      <c r="DPN257" s="13"/>
      <c r="DPO257"/>
      <c r="DPY257" s="12"/>
      <c r="DPZ257" s="10"/>
      <c r="DQA257" s="11"/>
      <c r="DQB257" s="11"/>
      <c r="DQC257" s="13"/>
      <c r="DQD257"/>
      <c r="DQN257" s="12"/>
      <c r="DQO257" s="10"/>
      <c r="DQP257" s="11"/>
      <c r="DQQ257" s="11"/>
      <c r="DQR257" s="13"/>
      <c r="DQS257"/>
      <c r="DRC257" s="12"/>
      <c r="DRD257" s="10"/>
      <c r="DRE257" s="11"/>
      <c r="DRF257" s="11"/>
      <c r="DRG257" s="13"/>
      <c r="DRH257"/>
      <c r="DRR257" s="12"/>
      <c r="DRS257" s="10"/>
      <c r="DRT257" s="11"/>
      <c r="DRU257" s="11"/>
      <c r="DRV257" s="13"/>
      <c r="DRW257"/>
      <c r="DSG257" s="12"/>
      <c r="DSH257" s="10"/>
      <c r="DSI257" s="11"/>
      <c r="DSJ257" s="11"/>
      <c r="DSK257" s="13"/>
      <c r="DSL257"/>
      <c r="DSV257" s="12"/>
      <c r="DSW257" s="10"/>
      <c r="DSX257" s="11"/>
      <c r="DSY257" s="11"/>
      <c r="DSZ257" s="13"/>
      <c r="DTA257"/>
      <c r="DTK257" s="12"/>
      <c r="DTL257" s="10"/>
      <c r="DTM257" s="11"/>
      <c r="DTN257" s="11"/>
      <c r="DTO257" s="13"/>
      <c r="DTP257"/>
      <c r="DTZ257" s="12"/>
      <c r="DUA257" s="10"/>
      <c r="DUB257" s="11"/>
      <c r="DUC257" s="11"/>
      <c r="DUD257" s="13"/>
      <c r="DUE257"/>
      <c r="DUO257" s="12"/>
      <c r="DUP257" s="10"/>
      <c r="DUQ257" s="11"/>
      <c r="DUR257" s="11"/>
      <c r="DUS257" s="13"/>
      <c r="DUT257"/>
      <c r="DVD257" s="12"/>
      <c r="DVE257" s="10"/>
      <c r="DVF257" s="11"/>
      <c r="DVG257" s="11"/>
      <c r="DVH257" s="13"/>
      <c r="DVI257"/>
      <c r="DVS257" s="12"/>
      <c r="DVT257" s="10"/>
      <c r="DVU257" s="11"/>
      <c r="DVV257" s="11"/>
      <c r="DVW257" s="13"/>
      <c r="DVX257"/>
      <c r="DWH257" s="12"/>
      <c r="DWI257" s="10"/>
      <c r="DWJ257" s="11"/>
      <c r="DWK257" s="11"/>
      <c r="DWL257" s="13"/>
      <c r="DWM257"/>
      <c r="DWW257" s="12"/>
      <c r="DWX257" s="10"/>
      <c r="DWY257" s="11"/>
      <c r="DWZ257" s="11"/>
      <c r="DXA257" s="13"/>
      <c r="DXB257"/>
      <c r="DXL257" s="12"/>
      <c r="DXM257" s="10"/>
      <c r="DXN257" s="11"/>
      <c r="DXO257" s="11"/>
      <c r="DXP257" s="13"/>
      <c r="DXQ257"/>
      <c r="DYA257" s="12"/>
      <c r="DYB257" s="10"/>
      <c r="DYC257" s="11"/>
      <c r="DYD257" s="11"/>
      <c r="DYE257" s="13"/>
      <c r="DYF257"/>
      <c r="DYP257" s="12"/>
      <c r="DYQ257" s="10"/>
      <c r="DYR257" s="11"/>
      <c r="DYS257" s="11"/>
      <c r="DYT257" s="13"/>
      <c r="DYU257"/>
      <c r="DZE257" s="12"/>
      <c r="DZF257" s="10"/>
      <c r="DZG257" s="11"/>
      <c r="DZH257" s="11"/>
      <c r="DZI257" s="13"/>
      <c r="DZJ257"/>
      <c r="DZT257" s="12"/>
      <c r="DZU257" s="10"/>
      <c r="DZV257" s="11"/>
      <c r="DZW257" s="11"/>
      <c r="DZX257" s="13"/>
      <c r="DZY257"/>
      <c r="EAI257" s="12"/>
      <c r="EAJ257" s="10"/>
      <c r="EAK257" s="11"/>
      <c r="EAL257" s="11"/>
      <c r="EAM257" s="13"/>
      <c r="EAN257"/>
      <c r="EAX257" s="12"/>
      <c r="EAY257" s="10"/>
      <c r="EAZ257" s="11"/>
      <c r="EBA257" s="11"/>
      <c r="EBB257" s="13"/>
      <c r="EBC257"/>
      <c r="EBM257" s="12"/>
      <c r="EBN257" s="10"/>
      <c r="EBO257" s="11"/>
      <c r="EBP257" s="11"/>
      <c r="EBQ257" s="13"/>
      <c r="EBR257"/>
      <c r="ECB257" s="12"/>
      <c r="ECC257" s="10"/>
      <c r="ECD257" s="11"/>
      <c r="ECE257" s="11"/>
      <c r="ECF257" s="13"/>
      <c r="ECG257"/>
      <c r="ECQ257" s="12"/>
      <c r="ECR257" s="10"/>
      <c r="ECS257" s="11"/>
      <c r="ECT257" s="11"/>
      <c r="ECU257" s="13"/>
      <c r="ECV257"/>
      <c r="EDF257" s="12"/>
      <c r="EDG257" s="10"/>
      <c r="EDH257" s="11"/>
      <c r="EDI257" s="11"/>
      <c r="EDJ257" s="13"/>
      <c r="EDK257"/>
      <c r="EDU257" s="12"/>
      <c r="EDV257" s="10"/>
      <c r="EDW257" s="11"/>
      <c r="EDX257" s="11"/>
      <c r="EDY257" s="13"/>
      <c r="EDZ257"/>
      <c r="EEJ257" s="12"/>
      <c r="EEK257" s="10"/>
      <c r="EEL257" s="11"/>
      <c r="EEM257" s="11"/>
      <c r="EEN257" s="13"/>
      <c r="EEO257"/>
      <c r="EEY257" s="12"/>
      <c r="EEZ257" s="10"/>
      <c r="EFA257" s="11"/>
      <c r="EFB257" s="11"/>
      <c r="EFC257" s="13"/>
      <c r="EFD257"/>
      <c r="EFN257" s="12"/>
      <c r="EFO257" s="10"/>
      <c r="EFP257" s="11"/>
      <c r="EFQ257" s="11"/>
      <c r="EFR257" s="13"/>
      <c r="EFS257"/>
      <c r="EGC257" s="12"/>
      <c r="EGD257" s="10"/>
      <c r="EGE257" s="11"/>
      <c r="EGF257" s="11"/>
      <c r="EGG257" s="13"/>
      <c r="EGH257"/>
      <c r="EGR257" s="12"/>
      <c r="EGS257" s="10"/>
      <c r="EGT257" s="11"/>
      <c r="EGU257" s="11"/>
      <c r="EGV257" s="13"/>
      <c r="EGW257"/>
      <c r="EHG257" s="12"/>
      <c r="EHH257" s="10"/>
      <c r="EHI257" s="11"/>
      <c r="EHJ257" s="11"/>
      <c r="EHK257" s="13"/>
      <c r="EHL257"/>
      <c r="EHV257" s="12"/>
      <c r="EHW257" s="10"/>
      <c r="EHX257" s="11"/>
      <c r="EHY257" s="11"/>
      <c r="EHZ257" s="13"/>
      <c r="EIA257"/>
      <c r="EIK257" s="12"/>
      <c r="EIL257" s="10"/>
      <c r="EIM257" s="11"/>
      <c r="EIN257" s="11"/>
      <c r="EIO257" s="13"/>
      <c r="EIP257"/>
      <c r="EIZ257" s="12"/>
      <c r="EJA257" s="10"/>
      <c r="EJB257" s="11"/>
      <c r="EJC257" s="11"/>
      <c r="EJD257" s="13"/>
      <c r="EJE257"/>
      <c r="EJO257" s="12"/>
      <c r="EJP257" s="10"/>
      <c r="EJQ257" s="11"/>
      <c r="EJR257" s="11"/>
      <c r="EJS257" s="13"/>
      <c r="EJT257"/>
      <c r="EKD257" s="12"/>
      <c r="EKE257" s="10"/>
      <c r="EKF257" s="11"/>
      <c r="EKG257" s="11"/>
      <c r="EKH257" s="13"/>
      <c r="EKI257"/>
      <c r="EKS257" s="12"/>
      <c r="EKT257" s="10"/>
      <c r="EKU257" s="11"/>
      <c r="EKV257" s="11"/>
      <c r="EKW257" s="13"/>
      <c r="EKX257"/>
      <c r="ELH257" s="12"/>
      <c r="ELI257" s="10"/>
      <c r="ELJ257" s="11"/>
      <c r="ELK257" s="11"/>
      <c r="ELL257" s="13"/>
      <c r="ELM257"/>
      <c r="ELW257" s="12"/>
      <c r="ELX257" s="10"/>
      <c r="ELY257" s="11"/>
      <c r="ELZ257" s="11"/>
      <c r="EMA257" s="13"/>
      <c r="EMB257"/>
      <c r="EML257" s="12"/>
      <c r="EMM257" s="10"/>
      <c r="EMN257" s="11"/>
      <c r="EMO257" s="11"/>
      <c r="EMP257" s="13"/>
      <c r="EMQ257"/>
      <c r="ENA257" s="12"/>
      <c r="ENB257" s="10"/>
      <c r="ENC257" s="11"/>
      <c r="END257" s="11"/>
      <c r="ENE257" s="13"/>
      <c r="ENF257"/>
      <c r="ENP257" s="12"/>
      <c r="ENQ257" s="10"/>
      <c r="ENR257" s="11"/>
      <c r="ENS257" s="11"/>
      <c r="ENT257" s="13"/>
      <c r="ENU257"/>
      <c r="EOE257" s="12"/>
      <c r="EOF257" s="10"/>
      <c r="EOG257" s="11"/>
      <c r="EOH257" s="11"/>
      <c r="EOI257" s="13"/>
      <c r="EOJ257"/>
      <c r="EOT257" s="12"/>
      <c r="EOU257" s="10"/>
      <c r="EOV257" s="11"/>
      <c r="EOW257" s="11"/>
      <c r="EOX257" s="13"/>
      <c r="EOY257"/>
      <c r="EPI257" s="12"/>
      <c r="EPJ257" s="10"/>
      <c r="EPK257" s="11"/>
      <c r="EPL257" s="11"/>
      <c r="EPM257" s="13"/>
      <c r="EPN257"/>
      <c r="EPX257" s="12"/>
      <c r="EPY257" s="10"/>
      <c r="EPZ257" s="11"/>
      <c r="EQA257" s="11"/>
      <c r="EQB257" s="13"/>
      <c r="EQC257"/>
      <c r="EQM257" s="12"/>
      <c r="EQN257" s="10"/>
      <c r="EQO257" s="11"/>
      <c r="EQP257" s="11"/>
      <c r="EQQ257" s="13"/>
      <c r="EQR257"/>
      <c r="ERB257" s="12"/>
      <c r="ERC257" s="10"/>
      <c r="ERD257" s="11"/>
      <c r="ERE257" s="11"/>
      <c r="ERF257" s="13"/>
      <c r="ERG257"/>
      <c r="ERQ257" s="12"/>
      <c r="ERR257" s="10"/>
      <c r="ERS257" s="11"/>
      <c r="ERT257" s="11"/>
      <c r="ERU257" s="13"/>
      <c r="ERV257"/>
      <c r="ESF257" s="12"/>
      <c r="ESG257" s="10"/>
      <c r="ESH257" s="11"/>
      <c r="ESI257" s="11"/>
      <c r="ESJ257" s="13"/>
      <c r="ESK257"/>
      <c r="ESU257" s="12"/>
      <c r="ESV257" s="10"/>
      <c r="ESW257" s="11"/>
      <c r="ESX257" s="11"/>
      <c r="ESY257" s="13"/>
      <c r="ESZ257"/>
      <c r="ETJ257" s="12"/>
      <c r="ETK257" s="10"/>
      <c r="ETL257" s="11"/>
      <c r="ETM257" s="11"/>
      <c r="ETN257" s="13"/>
      <c r="ETO257"/>
      <c r="ETY257" s="12"/>
      <c r="ETZ257" s="10"/>
      <c r="EUA257" s="11"/>
      <c r="EUB257" s="11"/>
      <c r="EUC257" s="13"/>
      <c r="EUD257"/>
      <c r="EUN257" s="12"/>
      <c r="EUO257" s="10"/>
      <c r="EUP257" s="11"/>
      <c r="EUQ257" s="11"/>
      <c r="EUR257" s="13"/>
      <c r="EUS257"/>
      <c r="EVC257" s="12"/>
      <c r="EVD257" s="10"/>
      <c r="EVE257" s="11"/>
      <c r="EVF257" s="11"/>
      <c r="EVG257" s="13"/>
      <c r="EVH257"/>
      <c r="EVR257" s="12"/>
      <c r="EVS257" s="10"/>
      <c r="EVT257" s="11"/>
      <c r="EVU257" s="11"/>
      <c r="EVV257" s="13"/>
      <c r="EVW257"/>
      <c r="EWG257" s="12"/>
      <c r="EWH257" s="10"/>
      <c r="EWI257" s="11"/>
      <c r="EWJ257" s="11"/>
      <c r="EWK257" s="13"/>
      <c r="EWL257"/>
      <c r="EWV257" s="12"/>
      <c r="EWW257" s="10"/>
      <c r="EWX257" s="11"/>
      <c r="EWY257" s="11"/>
      <c r="EWZ257" s="13"/>
      <c r="EXA257"/>
      <c r="EXK257" s="12"/>
      <c r="EXL257" s="10"/>
      <c r="EXM257" s="11"/>
      <c r="EXN257" s="11"/>
      <c r="EXO257" s="13"/>
      <c r="EXP257"/>
      <c r="EXZ257" s="12"/>
      <c r="EYA257" s="10"/>
      <c r="EYB257" s="11"/>
      <c r="EYC257" s="11"/>
      <c r="EYD257" s="13"/>
      <c r="EYE257"/>
      <c r="EYO257" s="12"/>
      <c r="EYP257" s="10"/>
      <c r="EYQ257" s="11"/>
      <c r="EYR257" s="11"/>
      <c r="EYS257" s="13"/>
      <c r="EYT257"/>
      <c r="EZD257" s="12"/>
      <c r="EZE257" s="10"/>
      <c r="EZF257" s="11"/>
      <c r="EZG257" s="11"/>
      <c r="EZH257" s="13"/>
      <c r="EZI257"/>
      <c r="EZS257" s="12"/>
      <c r="EZT257" s="10"/>
      <c r="EZU257" s="11"/>
      <c r="EZV257" s="11"/>
      <c r="EZW257" s="13"/>
      <c r="EZX257"/>
      <c r="FAH257" s="12"/>
      <c r="FAI257" s="10"/>
      <c r="FAJ257" s="11"/>
      <c r="FAK257" s="11"/>
      <c r="FAL257" s="13"/>
      <c r="FAM257"/>
      <c r="FAW257" s="12"/>
      <c r="FAX257" s="10"/>
      <c r="FAY257" s="11"/>
      <c r="FAZ257" s="11"/>
      <c r="FBA257" s="13"/>
      <c r="FBB257"/>
      <c r="FBL257" s="12"/>
      <c r="FBM257" s="10"/>
      <c r="FBN257" s="11"/>
      <c r="FBO257" s="11"/>
      <c r="FBP257" s="13"/>
      <c r="FBQ257"/>
      <c r="FCA257" s="12"/>
      <c r="FCB257" s="10"/>
      <c r="FCC257" s="11"/>
      <c r="FCD257" s="11"/>
      <c r="FCE257" s="13"/>
      <c r="FCF257"/>
      <c r="FCP257" s="12"/>
      <c r="FCQ257" s="10"/>
      <c r="FCR257" s="11"/>
      <c r="FCS257" s="11"/>
      <c r="FCT257" s="13"/>
      <c r="FCU257"/>
      <c r="FDE257" s="12"/>
      <c r="FDF257" s="10"/>
      <c r="FDG257" s="11"/>
      <c r="FDH257" s="11"/>
      <c r="FDI257" s="13"/>
      <c r="FDJ257"/>
      <c r="FDT257" s="12"/>
      <c r="FDU257" s="10"/>
      <c r="FDV257" s="11"/>
      <c r="FDW257" s="11"/>
      <c r="FDX257" s="13"/>
      <c r="FDY257"/>
      <c r="FEI257" s="12"/>
      <c r="FEJ257" s="10"/>
      <c r="FEK257" s="11"/>
      <c r="FEL257" s="11"/>
      <c r="FEM257" s="13"/>
      <c r="FEN257"/>
      <c r="FEX257" s="12"/>
      <c r="FEY257" s="10"/>
      <c r="FEZ257" s="11"/>
      <c r="FFA257" s="11"/>
      <c r="FFB257" s="13"/>
      <c r="FFC257"/>
      <c r="FFM257" s="12"/>
      <c r="FFN257" s="10"/>
      <c r="FFO257" s="11"/>
      <c r="FFP257" s="11"/>
      <c r="FFQ257" s="13"/>
      <c r="FFR257"/>
      <c r="FGB257" s="12"/>
      <c r="FGC257" s="10"/>
      <c r="FGD257" s="11"/>
      <c r="FGE257" s="11"/>
      <c r="FGF257" s="13"/>
      <c r="FGG257"/>
      <c r="FGQ257" s="12"/>
      <c r="FGR257" s="10"/>
      <c r="FGS257" s="11"/>
      <c r="FGT257" s="11"/>
      <c r="FGU257" s="13"/>
      <c r="FGV257"/>
      <c r="FHF257" s="12"/>
      <c r="FHG257" s="10"/>
      <c r="FHH257" s="11"/>
      <c r="FHI257" s="11"/>
      <c r="FHJ257" s="13"/>
      <c r="FHK257"/>
      <c r="FHU257" s="12"/>
      <c r="FHV257" s="10"/>
      <c r="FHW257" s="11"/>
      <c r="FHX257" s="11"/>
      <c r="FHY257" s="13"/>
      <c r="FHZ257"/>
      <c r="FIJ257" s="12"/>
      <c r="FIK257" s="10"/>
      <c r="FIL257" s="11"/>
      <c r="FIM257" s="11"/>
      <c r="FIN257" s="13"/>
      <c r="FIO257"/>
      <c r="FIY257" s="12"/>
      <c r="FIZ257" s="10"/>
      <c r="FJA257" s="11"/>
      <c r="FJB257" s="11"/>
      <c r="FJC257" s="13"/>
      <c r="FJD257"/>
      <c r="FJN257" s="12"/>
      <c r="FJO257" s="10"/>
      <c r="FJP257" s="11"/>
      <c r="FJQ257" s="11"/>
      <c r="FJR257" s="13"/>
      <c r="FJS257"/>
      <c r="FKC257" s="12"/>
      <c r="FKD257" s="10"/>
      <c r="FKE257" s="11"/>
      <c r="FKF257" s="11"/>
      <c r="FKG257" s="13"/>
      <c r="FKH257"/>
      <c r="FKR257" s="12"/>
      <c r="FKS257" s="10"/>
      <c r="FKT257" s="11"/>
      <c r="FKU257" s="11"/>
      <c r="FKV257" s="13"/>
      <c r="FKW257"/>
      <c r="FLG257" s="12"/>
      <c r="FLH257" s="10"/>
      <c r="FLI257" s="11"/>
      <c r="FLJ257" s="11"/>
      <c r="FLK257" s="13"/>
      <c r="FLL257"/>
      <c r="FLV257" s="12"/>
      <c r="FLW257" s="10"/>
      <c r="FLX257" s="11"/>
      <c r="FLY257" s="11"/>
      <c r="FLZ257" s="13"/>
      <c r="FMA257"/>
      <c r="FMK257" s="12"/>
      <c r="FML257" s="10"/>
      <c r="FMM257" s="11"/>
      <c r="FMN257" s="11"/>
      <c r="FMO257" s="13"/>
      <c r="FMP257"/>
      <c r="FMZ257" s="12"/>
      <c r="FNA257" s="10"/>
      <c r="FNB257" s="11"/>
      <c r="FNC257" s="11"/>
      <c r="FND257" s="13"/>
      <c r="FNE257"/>
      <c r="FNO257" s="12"/>
      <c r="FNP257" s="10"/>
      <c r="FNQ257" s="11"/>
      <c r="FNR257" s="11"/>
      <c r="FNS257" s="13"/>
      <c r="FNT257"/>
      <c r="FOD257" s="12"/>
      <c r="FOE257" s="10"/>
      <c r="FOF257" s="11"/>
      <c r="FOG257" s="11"/>
      <c r="FOH257" s="13"/>
      <c r="FOI257"/>
      <c r="FOS257" s="12"/>
      <c r="FOT257" s="10"/>
      <c r="FOU257" s="11"/>
      <c r="FOV257" s="11"/>
      <c r="FOW257" s="13"/>
      <c r="FOX257"/>
      <c r="FPH257" s="12"/>
      <c r="FPI257" s="10"/>
      <c r="FPJ257" s="11"/>
      <c r="FPK257" s="11"/>
      <c r="FPL257" s="13"/>
      <c r="FPM257"/>
      <c r="FPW257" s="12"/>
      <c r="FPX257" s="10"/>
      <c r="FPY257" s="11"/>
      <c r="FPZ257" s="11"/>
      <c r="FQA257" s="13"/>
      <c r="FQB257"/>
      <c r="FQL257" s="12"/>
      <c r="FQM257" s="10"/>
      <c r="FQN257" s="11"/>
      <c r="FQO257" s="11"/>
      <c r="FQP257" s="13"/>
      <c r="FQQ257"/>
      <c r="FRA257" s="12"/>
      <c r="FRB257" s="10"/>
      <c r="FRC257" s="11"/>
      <c r="FRD257" s="11"/>
      <c r="FRE257" s="13"/>
      <c r="FRF257"/>
      <c r="FRP257" s="12"/>
      <c r="FRQ257" s="10"/>
      <c r="FRR257" s="11"/>
      <c r="FRS257" s="11"/>
      <c r="FRT257" s="13"/>
      <c r="FRU257"/>
      <c r="FSE257" s="12"/>
      <c r="FSF257" s="10"/>
      <c r="FSG257" s="11"/>
      <c r="FSH257" s="11"/>
      <c r="FSI257" s="13"/>
      <c r="FSJ257"/>
      <c r="FST257" s="12"/>
      <c r="FSU257" s="10"/>
      <c r="FSV257" s="11"/>
      <c r="FSW257" s="11"/>
      <c r="FSX257" s="13"/>
      <c r="FSY257"/>
      <c r="FTI257" s="12"/>
      <c r="FTJ257" s="10"/>
      <c r="FTK257" s="11"/>
      <c r="FTL257" s="11"/>
      <c r="FTM257" s="13"/>
      <c r="FTN257"/>
      <c r="FTX257" s="12"/>
      <c r="FTY257" s="10"/>
      <c r="FTZ257" s="11"/>
      <c r="FUA257" s="11"/>
      <c r="FUB257" s="13"/>
      <c r="FUC257"/>
      <c r="FUM257" s="12"/>
      <c r="FUN257" s="10"/>
      <c r="FUO257" s="11"/>
      <c r="FUP257" s="11"/>
      <c r="FUQ257" s="13"/>
      <c r="FUR257"/>
      <c r="FVB257" s="12"/>
      <c r="FVC257" s="10"/>
      <c r="FVD257" s="11"/>
      <c r="FVE257" s="11"/>
      <c r="FVF257" s="13"/>
      <c r="FVG257"/>
      <c r="FVQ257" s="12"/>
      <c r="FVR257" s="10"/>
      <c r="FVS257" s="11"/>
      <c r="FVT257" s="11"/>
      <c r="FVU257" s="13"/>
      <c r="FVV257"/>
      <c r="FWF257" s="12"/>
      <c r="FWG257" s="10"/>
      <c r="FWH257" s="11"/>
      <c r="FWI257" s="11"/>
      <c r="FWJ257" s="13"/>
      <c r="FWK257"/>
      <c r="FWU257" s="12"/>
      <c r="FWV257" s="10"/>
      <c r="FWW257" s="11"/>
      <c r="FWX257" s="11"/>
      <c r="FWY257" s="13"/>
      <c r="FWZ257"/>
      <c r="FXJ257" s="12"/>
      <c r="FXK257" s="10"/>
      <c r="FXL257" s="11"/>
      <c r="FXM257" s="11"/>
      <c r="FXN257" s="13"/>
      <c r="FXO257"/>
      <c r="FXY257" s="12"/>
      <c r="FXZ257" s="10"/>
      <c r="FYA257" s="11"/>
      <c r="FYB257" s="11"/>
      <c r="FYC257" s="13"/>
      <c r="FYD257"/>
      <c r="FYN257" s="12"/>
      <c r="FYO257" s="10"/>
      <c r="FYP257" s="11"/>
      <c r="FYQ257" s="11"/>
      <c r="FYR257" s="13"/>
      <c r="FYS257"/>
      <c r="FZC257" s="12"/>
      <c r="FZD257" s="10"/>
      <c r="FZE257" s="11"/>
      <c r="FZF257" s="11"/>
      <c r="FZG257" s="13"/>
      <c r="FZH257"/>
      <c r="FZR257" s="12"/>
      <c r="FZS257" s="10"/>
      <c r="FZT257" s="11"/>
      <c r="FZU257" s="11"/>
      <c r="FZV257" s="13"/>
      <c r="FZW257"/>
      <c r="GAG257" s="12"/>
      <c r="GAH257" s="10"/>
      <c r="GAI257" s="11"/>
      <c r="GAJ257" s="11"/>
      <c r="GAK257" s="13"/>
      <c r="GAL257"/>
      <c r="GAV257" s="12"/>
      <c r="GAW257" s="10"/>
      <c r="GAX257" s="11"/>
      <c r="GAY257" s="11"/>
      <c r="GAZ257" s="13"/>
      <c r="GBA257"/>
      <c r="GBK257" s="12"/>
      <c r="GBL257" s="10"/>
      <c r="GBM257" s="11"/>
      <c r="GBN257" s="11"/>
      <c r="GBO257" s="13"/>
      <c r="GBP257"/>
      <c r="GBZ257" s="12"/>
      <c r="GCA257" s="10"/>
      <c r="GCB257" s="11"/>
      <c r="GCC257" s="11"/>
      <c r="GCD257" s="13"/>
      <c r="GCE257"/>
      <c r="GCO257" s="12"/>
      <c r="GCP257" s="10"/>
      <c r="GCQ257" s="11"/>
      <c r="GCR257" s="11"/>
      <c r="GCS257" s="13"/>
      <c r="GCT257"/>
      <c r="GDD257" s="12"/>
      <c r="GDE257" s="10"/>
      <c r="GDF257" s="11"/>
      <c r="GDG257" s="11"/>
      <c r="GDH257" s="13"/>
      <c r="GDI257"/>
      <c r="GDS257" s="12"/>
      <c r="GDT257" s="10"/>
      <c r="GDU257" s="11"/>
      <c r="GDV257" s="11"/>
      <c r="GDW257" s="13"/>
      <c r="GDX257"/>
      <c r="GEH257" s="12"/>
      <c r="GEI257" s="10"/>
      <c r="GEJ257" s="11"/>
      <c r="GEK257" s="11"/>
      <c r="GEL257" s="13"/>
      <c r="GEM257"/>
      <c r="GEW257" s="12"/>
      <c r="GEX257" s="10"/>
      <c r="GEY257" s="11"/>
      <c r="GEZ257" s="11"/>
      <c r="GFA257" s="13"/>
      <c r="GFB257"/>
      <c r="GFL257" s="12"/>
      <c r="GFM257" s="10"/>
      <c r="GFN257" s="11"/>
      <c r="GFO257" s="11"/>
      <c r="GFP257" s="13"/>
      <c r="GFQ257"/>
      <c r="GGA257" s="12"/>
      <c r="GGB257" s="10"/>
      <c r="GGC257" s="11"/>
      <c r="GGD257" s="11"/>
      <c r="GGE257" s="13"/>
      <c r="GGF257"/>
      <c r="GGP257" s="12"/>
      <c r="GGQ257" s="10"/>
      <c r="GGR257" s="11"/>
      <c r="GGS257" s="11"/>
      <c r="GGT257" s="13"/>
      <c r="GGU257"/>
      <c r="GHE257" s="12"/>
      <c r="GHF257" s="10"/>
      <c r="GHG257" s="11"/>
      <c r="GHH257" s="11"/>
      <c r="GHI257" s="13"/>
      <c r="GHJ257"/>
      <c r="GHT257" s="12"/>
      <c r="GHU257" s="10"/>
      <c r="GHV257" s="11"/>
      <c r="GHW257" s="11"/>
      <c r="GHX257" s="13"/>
      <c r="GHY257"/>
      <c r="GII257" s="12"/>
      <c r="GIJ257" s="10"/>
      <c r="GIK257" s="11"/>
      <c r="GIL257" s="11"/>
      <c r="GIM257" s="13"/>
      <c r="GIN257"/>
      <c r="GIX257" s="12"/>
      <c r="GIY257" s="10"/>
      <c r="GIZ257" s="11"/>
      <c r="GJA257" s="11"/>
      <c r="GJB257" s="13"/>
      <c r="GJC257"/>
      <c r="GJM257" s="12"/>
      <c r="GJN257" s="10"/>
      <c r="GJO257" s="11"/>
      <c r="GJP257" s="11"/>
      <c r="GJQ257" s="13"/>
      <c r="GJR257"/>
      <c r="GKB257" s="12"/>
      <c r="GKC257" s="10"/>
      <c r="GKD257" s="11"/>
      <c r="GKE257" s="11"/>
      <c r="GKF257" s="13"/>
      <c r="GKG257"/>
      <c r="GKQ257" s="12"/>
      <c r="GKR257" s="10"/>
      <c r="GKS257" s="11"/>
      <c r="GKT257" s="11"/>
      <c r="GKU257" s="13"/>
      <c r="GKV257"/>
      <c r="GLF257" s="12"/>
      <c r="GLG257" s="10"/>
      <c r="GLH257" s="11"/>
      <c r="GLI257" s="11"/>
      <c r="GLJ257" s="13"/>
      <c r="GLK257"/>
      <c r="GLU257" s="12"/>
      <c r="GLV257" s="10"/>
      <c r="GLW257" s="11"/>
      <c r="GLX257" s="11"/>
      <c r="GLY257" s="13"/>
      <c r="GLZ257"/>
      <c r="GMJ257" s="12"/>
      <c r="GMK257" s="10"/>
      <c r="GML257" s="11"/>
      <c r="GMM257" s="11"/>
      <c r="GMN257" s="13"/>
      <c r="GMO257"/>
      <c r="GMY257" s="12"/>
      <c r="GMZ257" s="10"/>
      <c r="GNA257" s="11"/>
      <c r="GNB257" s="11"/>
      <c r="GNC257" s="13"/>
      <c r="GND257"/>
      <c r="GNN257" s="12"/>
      <c r="GNO257" s="10"/>
      <c r="GNP257" s="11"/>
      <c r="GNQ257" s="11"/>
      <c r="GNR257" s="13"/>
      <c r="GNS257"/>
      <c r="GOC257" s="12"/>
      <c r="GOD257" s="10"/>
      <c r="GOE257" s="11"/>
      <c r="GOF257" s="11"/>
      <c r="GOG257" s="13"/>
      <c r="GOH257"/>
      <c r="GOR257" s="12"/>
      <c r="GOS257" s="10"/>
      <c r="GOT257" s="11"/>
      <c r="GOU257" s="11"/>
      <c r="GOV257" s="13"/>
      <c r="GOW257"/>
      <c r="GPG257" s="12"/>
      <c r="GPH257" s="10"/>
      <c r="GPI257" s="11"/>
      <c r="GPJ257" s="11"/>
      <c r="GPK257" s="13"/>
      <c r="GPL257"/>
      <c r="GPV257" s="12"/>
      <c r="GPW257" s="10"/>
      <c r="GPX257" s="11"/>
      <c r="GPY257" s="11"/>
      <c r="GPZ257" s="13"/>
      <c r="GQA257"/>
      <c r="GQK257" s="12"/>
      <c r="GQL257" s="10"/>
      <c r="GQM257" s="11"/>
      <c r="GQN257" s="11"/>
      <c r="GQO257" s="13"/>
      <c r="GQP257"/>
      <c r="GQZ257" s="12"/>
      <c r="GRA257" s="10"/>
      <c r="GRB257" s="11"/>
      <c r="GRC257" s="11"/>
      <c r="GRD257" s="13"/>
      <c r="GRE257"/>
      <c r="GRO257" s="12"/>
      <c r="GRP257" s="10"/>
      <c r="GRQ257" s="11"/>
      <c r="GRR257" s="11"/>
      <c r="GRS257" s="13"/>
      <c r="GRT257"/>
      <c r="GSD257" s="12"/>
      <c r="GSE257" s="10"/>
      <c r="GSF257" s="11"/>
      <c r="GSG257" s="11"/>
      <c r="GSH257" s="13"/>
      <c r="GSI257"/>
      <c r="GSS257" s="12"/>
      <c r="GST257" s="10"/>
      <c r="GSU257" s="11"/>
      <c r="GSV257" s="11"/>
      <c r="GSW257" s="13"/>
      <c r="GSX257"/>
      <c r="GTH257" s="12"/>
      <c r="GTI257" s="10"/>
      <c r="GTJ257" s="11"/>
      <c r="GTK257" s="11"/>
      <c r="GTL257" s="13"/>
      <c r="GTM257"/>
      <c r="GTW257" s="12"/>
      <c r="GTX257" s="10"/>
      <c r="GTY257" s="11"/>
      <c r="GTZ257" s="11"/>
      <c r="GUA257" s="13"/>
      <c r="GUB257"/>
      <c r="GUL257" s="12"/>
      <c r="GUM257" s="10"/>
      <c r="GUN257" s="11"/>
      <c r="GUO257" s="11"/>
      <c r="GUP257" s="13"/>
      <c r="GUQ257"/>
      <c r="GVA257" s="12"/>
      <c r="GVB257" s="10"/>
      <c r="GVC257" s="11"/>
      <c r="GVD257" s="11"/>
      <c r="GVE257" s="13"/>
      <c r="GVF257"/>
      <c r="GVP257" s="12"/>
      <c r="GVQ257" s="10"/>
      <c r="GVR257" s="11"/>
      <c r="GVS257" s="11"/>
      <c r="GVT257" s="13"/>
      <c r="GVU257"/>
      <c r="GWE257" s="12"/>
      <c r="GWF257" s="10"/>
      <c r="GWG257" s="11"/>
      <c r="GWH257" s="11"/>
      <c r="GWI257" s="13"/>
      <c r="GWJ257"/>
      <c r="GWT257" s="12"/>
      <c r="GWU257" s="10"/>
      <c r="GWV257" s="11"/>
      <c r="GWW257" s="11"/>
      <c r="GWX257" s="13"/>
      <c r="GWY257"/>
      <c r="GXI257" s="12"/>
      <c r="GXJ257" s="10"/>
      <c r="GXK257" s="11"/>
      <c r="GXL257" s="11"/>
      <c r="GXM257" s="13"/>
      <c r="GXN257"/>
      <c r="GXX257" s="12"/>
      <c r="GXY257" s="10"/>
      <c r="GXZ257" s="11"/>
      <c r="GYA257" s="11"/>
      <c r="GYB257" s="13"/>
      <c r="GYC257"/>
      <c r="GYM257" s="12"/>
      <c r="GYN257" s="10"/>
      <c r="GYO257" s="11"/>
      <c r="GYP257" s="11"/>
      <c r="GYQ257" s="13"/>
      <c r="GYR257"/>
      <c r="GZB257" s="12"/>
      <c r="GZC257" s="10"/>
      <c r="GZD257" s="11"/>
      <c r="GZE257" s="11"/>
      <c r="GZF257" s="13"/>
      <c r="GZG257"/>
      <c r="GZQ257" s="12"/>
      <c r="GZR257" s="10"/>
      <c r="GZS257" s="11"/>
      <c r="GZT257" s="11"/>
      <c r="GZU257" s="13"/>
      <c r="GZV257"/>
      <c r="HAF257" s="12"/>
      <c r="HAG257" s="10"/>
      <c r="HAH257" s="11"/>
      <c r="HAI257" s="11"/>
      <c r="HAJ257" s="13"/>
      <c r="HAK257"/>
      <c r="HAU257" s="12"/>
      <c r="HAV257" s="10"/>
      <c r="HAW257" s="11"/>
      <c r="HAX257" s="11"/>
      <c r="HAY257" s="13"/>
      <c r="HAZ257"/>
      <c r="HBJ257" s="12"/>
      <c r="HBK257" s="10"/>
      <c r="HBL257" s="11"/>
      <c r="HBM257" s="11"/>
      <c r="HBN257" s="13"/>
      <c r="HBO257"/>
      <c r="HBY257" s="12"/>
      <c r="HBZ257" s="10"/>
      <c r="HCA257" s="11"/>
      <c r="HCB257" s="11"/>
      <c r="HCC257" s="13"/>
      <c r="HCD257"/>
      <c r="HCN257" s="12"/>
      <c r="HCO257" s="10"/>
      <c r="HCP257" s="11"/>
      <c r="HCQ257" s="11"/>
      <c r="HCR257" s="13"/>
      <c r="HCS257"/>
      <c r="HDC257" s="12"/>
      <c r="HDD257" s="10"/>
      <c r="HDE257" s="11"/>
      <c r="HDF257" s="11"/>
      <c r="HDG257" s="13"/>
      <c r="HDH257"/>
      <c r="HDR257" s="12"/>
      <c r="HDS257" s="10"/>
      <c r="HDT257" s="11"/>
      <c r="HDU257" s="11"/>
      <c r="HDV257" s="13"/>
      <c r="HDW257"/>
      <c r="HEG257" s="12"/>
      <c r="HEH257" s="10"/>
      <c r="HEI257" s="11"/>
      <c r="HEJ257" s="11"/>
      <c r="HEK257" s="13"/>
      <c r="HEL257"/>
      <c r="HEV257" s="12"/>
      <c r="HEW257" s="10"/>
      <c r="HEX257" s="11"/>
      <c r="HEY257" s="11"/>
      <c r="HEZ257" s="13"/>
      <c r="HFA257"/>
      <c r="HFK257" s="12"/>
      <c r="HFL257" s="10"/>
      <c r="HFM257" s="11"/>
      <c r="HFN257" s="11"/>
      <c r="HFO257" s="13"/>
      <c r="HFP257"/>
      <c r="HFZ257" s="12"/>
      <c r="HGA257" s="10"/>
      <c r="HGB257" s="11"/>
      <c r="HGC257" s="11"/>
      <c r="HGD257" s="13"/>
      <c r="HGE257"/>
      <c r="HGO257" s="12"/>
      <c r="HGP257" s="10"/>
      <c r="HGQ257" s="11"/>
      <c r="HGR257" s="11"/>
      <c r="HGS257" s="13"/>
      <c r="HGT257"/>
      <c r="HHD257" s="12"/>
      <c r="HHE257" s="10"/>
      <c r="HHF257" s="11"/>
      <c r="HHG257" s="11"/>
      <c r="HHH257" s="13"/>
      <c r="HHI257"/>
      <c r="HHS257" s="12"/>
      <c r="HHT257" s="10"/>
      <c r="HHU257" s="11"/>
      <c r="HHV257" s="11"/>
      <c r="HHW257" s="13"/>
      <c r="HHX257"/>
      <c r="HIH257" s="12"/>
      <c r="HII257" s="10"/>
      <c r="HIJ257" s="11"/>
      <c r="HIK257" s="11"/>
      <c r="HIL257" s="13"/>
      <c r="HIM257"/>
      <c r="HIW257" s="12"/>
      <c r="HIX257" s="10"/>
      <c r="HIY257" s="11"/>
      <c r="HIZ257" s="11"/>
      <c r="HJA257" s="13"/>
      <c r="HJB257"/>
      <c r="HJL257" s="12"/>
      <c r="HJM257" s="10"/>
      <c r="HJN257" s="11"/>
      <c r="HJO257" s="11"/>
      <c r="HJP257" s="13"/>
      <c r="HJQ257"/>
      <c r="HKA257" s="12"/>
      <c r="HKB257" s="10"/>
      <c r="HKC257" s="11"/>
      <c r="HKD257" s="11"/>
      <c r="HKE257" s="13"/>
      <c r="HKF257"/>
      <c r="HKP257" s="12"/>
      <c r="HKQ257" s="10"/>
      <c r="HKR257" s="11"/>
      <c r="HKS257" s="11"/>
      <c r="HKT257" s="13"/>
      <c r="HKU257"/>
      <c r="HLE257" s="12"/>
      <c r="HLF257" s="10"/>
      <c r="HLG257" s="11"/>
      <c r="HLH257" s="11"/>
      <c r="HLI257" s="13"/>
      <c r="HLJ257"/>
      <c r="HLT257" s="12"/>
      <c r="HLU257" s="10"/>
      <c r="HLV257" s="11"/>
      <c r="HLW257" s="11"/>
      <c r="HLX257" s="13"/>
      <c r="HLY257"/>
      <c r="HMI257" s="12"/>
      <c r="HMJ257" s="10"/>
      <c r="HMK257" s="11"/>
      <c r="HML257" s="11"/>
      <c r="HMM257" s="13"/>
      <c r="HMN257"/>
      <c r="HMX257" s="12"/>
      <c r="HMY257" s="10"/>
      <c r="HMZ257" s="11"/>
      <c r="HNA257" s="11"/>
      <c r="HNB257" s="13"/>
      <c r="HNC257"/>
      <c r="HNM257" s="12"/>
      <c r="HNN257" s="10"/>
      <c r="HNO257" s="11"/>
      <c r="HNP257" s="11"/>
      <c r="HNQ257" s="13"/>
      <c r="HNR257"/>
      <c r="HOB257" s="12"/>
      <c r="HOC257" s="10"/>
      <c r="HOD257" s="11"/>
      <c r="HOE257" s="11"/>
      <c r="HOF257" s="13"/>
      <c r="HOG257"/>
      <c r="HOQ257" s="12"/>
      <c r="HOR257" s="10"/>
      <c r="HOS257" s="11"/>
      <c r="HOT257" s="11"/>
      <c r="HOU257" s="13"/>
      <c r="HOV257"/>
      <c r="HPF257" s="12"/>
      <c r="HPG257" s="10"/>
      <c r="HPH257" s="11"/>
      <c r="HPI257" s="11"/>
      <c r="HPJ257" s="13"/>
      <c r="HPK257"/>
      <c r="HPU257" s="12"/>
      <c r="HPV257" s="10"/>
      <c r="HPW257" s="11"/>
      <c r="HPX257" s="11"/>
      <c r="HPY257" s="13"/>
      <c r="HPZ257"/>
      <c r="HQJ257" s="12"/>
      <c r="HQK257" s="10"/>
      <c r="HQL257" s="11"/>
      <c r="HQM257" s="11"/>
      <c r="HQN257" s="13"/>
      <c r="HQO257"/>
      <c r="HQY257" s="12"/>
      <c r="HQZ257" s="10"/>
      <c r="HRA257" s="11"/>
      <c r="HRB257" s="11"/>
      <c r="HRC257" s="13"/>
      <c r="HRD257"/>
      <c r="HRN257" s="12"/>
      <c r="HRO257" s="10"/>
      <c r="HRP257" s="11"/>
      <c r="HRQ257" s="11"/>
      <c r="HRR257" s="13"/>
      <c r="HRS257"/>
      <c r="HSC257" s="12"/>
      <c r="HSD257" s="10"/>
      <c r="HSE257" s="11"/>
      <c r="HSF257" s="11"/>
      <c r="HSG257" s="13"/>
      <c r="HSH257"/>
      <c r="HSR257" s="12"/>
      <c r="HSS257" s="10"/>
      <c r="HST257" s="11"/>
      <c r="HSU257" s="11"/>
      <c r="HSV257" s="13"/>
      <c r="HSW257"/>
      <c r="HTG257" s="12"/>
      <c r="HTH257" s="10"/>
      <c r="HTI257" s="11"/>
      <c r="HTJ257" s="11"/>
      <c r="HTK257" s="13"/>
      <c r="HTL257"/>
      <c r="HTV257" s="12"/>
      <c r="HTW257" s="10"/>
      <c r="HTX257" s="11"/>
      <c r="HTY257" s="11"/>
      <c r="HTZ257" s="13"/>
      <c r="HUA257"/>
      <c r="HUK257" s="12"/>
      <c r="HUL257" s="10"/>
      <c r="HUM257" s="11"/>
      <c r="HUN257" s="11"/>
      <c r="HUO257" s="13"/>
      <c r="HUP257"/>
      <c r="HUZ257" s="12"/>
      <c r="HVA257" s="10"/>
      <c r="HVB257" s="11"/>
      <c r="HVC257" s="11"/>
      <c r="HVD257" s="13"/>
      <c r="HVE257"/>
      <c r="HVO257" s="12"/>
      <c r="HVP257" s="10"/>
      <c r="HVQ257" s="11"/>
      <c r="HVR257" s="11"/>
      <c r="HVS257" s="13"/>
      <c r="HVT257"/>
      <c r="HWD257" s="12"/>
      <c r="HWE257" s="10"/>
      <c r="HWF257" s="11"/>
      <c r="HWG257" s="11"/>
      <c r="HWH257" s="13"/>
      <c r="HWI257"/>
      <c r="HWS257" s="12"/>
      <c r="HWT257" s="10"/>
      <c r="HWU257" s="11"/>
      <c r="HWV257" s="11"/>
      <c r="HWW257" s="13"/>
      <c r="HWX257"/>
      <c r="HXH257" s="12"/>
      <c r="HXI257" s="10"/>
      <c r="HXJ257" s="11"/>
      <c r="HXK257" s="11"/>
      <c r="HXL257" s="13"/>
      <c r="HXM257"/>
      <c r="HXW257" s="12"/>
      <c r="HXX257" s="10"/>
      <c r="HXY257" s="11"/>
      <c r="HXZ257" s="11"/>
      <c r="HYA257" s="13"/>
      <c r="HYB257"/>
      <c r="HYL257" s="12"/>
      <c r="HYM257" s="10"/>
      <c r="HYN257" s="11"/>
      <c r="HYO257" s="11"/>
      <c r="HYP257" s="13"/>
      <c r="HYQ257"/>
      <c r="HZA257" s="12"/>
      <c r="HZB257" s="10"/>
      <c r="HZC257" s="11"/>
      <c r="HZD257" s="11"/>
      <c r="HZE257" s="13"/>
      <c r="HZF257"/>
      <c r="HZP257" s="12"/>
      <c r="HZQ257" s="10"/>
      <c r="HZR257" s="11"/>
      <c r="HZS257" s="11"/>
      <c r="HZT257" s="13"/>
      <c r="HZU257"/>
      <c r="IAE257" s="12"/>
      <c r="IAF257" s="10"/>
      <c r="IAG257" s="11"/>
      <c r="IAH257" s="11"/>
      <c r="IAI257" s="13"/>
      <c r="IAJ257"/>
      <c r="IAT257" s="12"/>
      <c r="IAU257" s="10"/>
      <c r="IAV257" s="11"/>
      <c r="IAW257" s="11"/>
      <c r="IAX257" s="13"/>
      <c r="IAY257"/>
      <c r="IBI257" s="12"/>
      <c r="IBJ257" s="10"/>
      <c r="IBK257" s="11"/>
      <c r="IBL257" s="11"/>
      <c r="IBM257" s="13"/>
      <c r="IBN257"/>
      <c r="IBX257" s="12"/>
      <c r="IBY257" s="10"/>
      <c r="IBZ257" s="11"/>
      <c r="ICA257" s="11"/>
      <c r="ICB257" s="13"/>
      <c r="ICC257"/>
      <c r="ICM257" s="12"/>
      <c r="ICN257" s="10"/>
      <c r="ICO257" s="11"/>
      <c r="ICP257" s="11"/>
      <c r="ICQ257" s="13"/>
      <c r="ICR257"/>
      <c r="IDB257" s="12"/>
      <c r="IDC257" s="10"/>
      <c r="IDD257" s="11"/>
      <c r="IDE257" s="11"/>
      <c r="IDF257" s="13"/>
      <c r="IDG257"/>
      <c r="IDQ257" s="12"/>
      <c r="IDR257" s="10"/>
      <c r="IDS257" s="11"/>
      <c r="IDT257" s="11"/>
      <c r="IDU257" s="13"/>
      <c r="IDV257"/>
      <c r="IEF257" s="12"/>
      <c r="IEG257" s="10"/>
      <c r="IEH257" s="11"/>
      <c r="IEI257" s="11"/>
      <c r="IEJ257" s="13"/>
      <c r="IEK257"/>
      <c r="IEU257" s="12"/>
      <c r="IEV257" s="10"/>
      <c r="IEW257" s="11"/>
      <c r="IEX257" s="11"/>
      <c r="IEY257" s="13"/>
      <c r="IEZ257"/>
      <c r="IFJ257" s="12"/>
      <c r="IFK257" s="10"/>
      <c r="IFL257" s="11"/>
      <c r="IFM257" s="11"/>
      <c r="IFN257" s="13"/>
      <c r="IFO257"/>
      <c r="IFY257" s="12"/>
      <c r="IFZ257" s="10"/>
      <c r="IGA257" s="11"/>
      <c r="IGB257" s="11"/>
      <c r="IGC257" s="13"/>
      <c r="IGD257"/>
      <c r="IGN257" s="12"/>
      <c r="IGO257" s="10"/>
      <c r="IGP257" s="11"/>
      <c r="IGQ257" s="11"/>
      <c r="IGR257" s="13"/>
      <c r="IGS257"/>
      <c r="IHC257" s="12"/>
      <c r="IHD257" s="10"/>
      <c r="IHE257" s="11"/>
      <c r="IHF257" s="11"/>
      <c r="IHG257" s="13"/>
      <c r="IHH257"/>
      <c r="IHR257" s="12"/>
      <c r="IHS257" s="10"/>
      <c r="IHT257" s="11"/>
      <c r="IHU257" s="11"/>
      <c r="IHV257" s="13"/>
      <c r="IHW257"/>
      <c r="IIG257" s="12"/>
      <c r="IIH257" s="10"/>
      <c r="III257" s="11"/>
      <c r="IIJ257" s="11"/>
      <c r="IIK257" s="13"/>
      <c r="IIL257"/>
      <c r="IIV257" s="12"/>
      <c r="IIW257" s="10"/>
      <c r="IIX257" s="11"/>
      <c r="IIY257" s="11"/>
      <c r="IIZ257" s="13"/>
      <c r="IJA257"/>
      <c r="IJK257" s="12"/>
      <c r="IJL257" s="10"/>
      <c r="IJM257" s="11"/>
      <c r="IJN257" s="11"/>
      <c r="IJO257" s="13"/>
      <c r="IJP257"/>
      <c r="IJZ257" s="12"/>
      <c r="IKA257" s="10"/>
      <c r="IKB257" s="11"/>
      <c r="IKC257" s="11"/>
      <c r="IKD257" s="13"/>
      <c r="IKE257"/>
      <c r="IKO257" s="12"/>
      <c r="IKP257" s="10"/>
      <c r="IKQ257" s="11"/>
      <c r="IKR257" s="11"/>
      <c r="IKS257" s="13"/>
      <c r="IKT257"/>
      <c r="ILD257" s="12"/>
      <c r="ILE257" s="10"/>
      <c r="ILF257" s="11"/>
      <c r="ILG257" s="11"/>
      <c r="ILH257" s="13"/>
      <c r="ILI257"/>
      <c r="ILS257" s="12"/>
      <c r="ILT257" s="10"/>
      <c r="ILU257" s="11"/>
      <c r="ILV257" s="11"/>
      <c r="ILW257" s="13"/>
      <c r="ILX257"/>
      <c r="IMH257" s="12"/>
      <c r="IMI257" s="10"/>
      <c r="IMJ257" s="11"/>
      <c r="IMK257" s="11"/>
      <c r="IML257" s="13"/>
      <c r="IMM257"/>
      <c r="IMW257" s="12"/>
      <c r="IMX257" s="10"/>
      <c r="IMY257" s="11"/>
      <c r="IMZ257" s="11"/>
      <c r="INA257" s="13"/>
      <c r="INB257"/>
      <c r="INL257" s="12"/>
      <c r="INM257" s="10"/>
      <c r="INN257" s="11"/>
      <c r="INO257" s="11"/>
      <c r="INP257" s="13"/>
      <c r="INQ257"/>
      <c r="IOA257" s="12"/>
      <c r="IOB257" s="10"/>
      <c r="IOC257" s="11"/>
      <c r="IOD257" s="11"/>
      <c r="IOE257" s="13"/>
      <c r="IOF257"/>
      <c r="IOP257" s="12"/>
      <c r="IOQ257" s="10"/>
      <c r="IOR257" s="11"/>
      <c r="IOS257" s="11"/>
      <c r="IOT257" s="13"/>
      <c r="IOU257"/>
      <c r="IPE257" s="12"/>
      <c r="IPF257" s="10"/>
      <c r="IPG257" s="11"/>
      <c r="IPH257" s="11"/>
      <c r="IPI257" s="13"/>
      <c r="IPJ257"/>
      <c r="IPT257" s="12"/>
      <c r="IPU257" s="10"/>
      <c r="IPV257" s="11"/>
      <c r="IPW257" s="11"/>
      <c r="IPX257" s="13"/>
      <c r="IPY257"/>
      <c r="IQI257" s="12"/>
      <c r="IQJ257" s="10"/>
      <c r="IQK257" s="11"/>
      <c r="IQL257" s="11"/>
      <c r="IQM257" s="13"/>
      <c r="IQN257"/>
      <c r="IQX257" s="12"/>
      <c r="IQY257" s="10"/>
      <c r="IQZ257" s="11"/>
      <c r="IRA257" s="11"/>
      <c r="IRB257" s="13"/>
      <c r="IRC257"/>
      <c r="IRM257" s="12"/>
      <c r="IRN257" s="10"/>
      <c r="IRO257" s="11"/>
      <c r="IRP257" s="11"/>
      <c r="IRQ257" s="13"/>
      <c r="IRR257"/>
      <c r="ISB257" s="12"/>
      <c r="ISC257" s="10"/>
      <c r="ISD257" s="11"/>
      <c r="ISE257" s="11"/>
      <c r="ISF257" s="13"/>
      <c r="ISG257"/>
      <c r="ISQ257" s="12"/>
      <c r="ISR257" s="10"/>
      <c r="ISS257" s="11"/>
      <c r="IST257" s="11"/>
      <c r="ISU257" s="13"/>
      <c r="ISV257"/>
      <c r="ITF257" s="12"/>
      <c r="ITG257" s="10"/>
      <c r="ITH257" s="11"/>
      <c r="ITI257" s="11"/>
      <c r="ITJ257" s="13"/>
      <c r="ITK257"/>
      <c r="ITU257" s="12"/>
      <c r="ITV257" s="10"/>
      <c r="ITW257" s="11"/>
      <c r="ITX257" s="11"/>
      <c r="ITY257" s="13"/>
      <c r="ITZ257"/>
      <c r="IUJ257" s="12"/>
      <c r="IUK257" s="10"/>
      <c r="IUL257" s="11"/>
      <c r="IUM257" s="11"/>
      <c r="IUN257" s="13"/>
      <c r="IUO257"/>
      <c r="IUY257" s="12"/>
      <c r="IUZ257" s="10"/>
      <c r="IVA257" s="11"/>
      <c r="IVB257" s="11"/>
      <c r="IVC257" s="13"/>
      <c r="IVD257"/>
      <c r="IVN257" s="12"/>
      <c r="IVO257" s="10"/>
      <c r="IVP257" s="11"/>
      <c r="IVQ257" s="11"/>
      <c r="IVR257" s="13"/>
      <c r="IVS257"/>
      <c r="IWC257" s="12"/>
      <c r="IWD257" s="10"/>
      <c r="IWE257" s="11"/>
      <c r="IWF257" s="11"/>
      <c r="IWG257" s="13"/>
      <c r="IWH257"/>
      <c r="IWR257" s="12"/>
      <c r="IWS257" s="10"/>
      <c r="IWT257" s="11"/>
      <c r="IWU257" s="11"/>
      <c r="IWV257" s="13"/>
      <c r="IWW257"/>
      <c r="IXG257" s="12"/>
      <c r="IXH257" s="10"/>
      <c r="IXI257" s="11"/>
      <c r="IXJ257" s="11"/>
      <c r="IXK257" s="13"/>
      <c r="IXL257"/>
      <c r="IXV257" s="12"/>
      <c r="IXW257" s="10"/>
      <c r="IXX257" s="11"/>
      <c r="IXY257" s="11"/>
      <c r="IXZ257" s="13"/>
      <c r="IYA257"/>
      <c r="IYK257" s="12"/>
      <c r="IYL257" s="10"/>
      <c r="IYM257" s="11"/>
      <c r="IYN257" s="11"/>
      <c r="IYO257" s="13"/>
      <c r="IYP257"/>
      <c r="IYZ257" s="12"/>
      <c r="IZA257" s="10"/>
      <c r="IZB257" s="11"/>
      <c r="IZC257" s="11"/>
      <c r="IZD257" s="13"/>
      <c r="IZE257"/>
      <c r="IZO257" s="12"/>
      <c r="IZP257" s="10"/>
      <c r="IZQ257" s="11"/>
      <c r="IZR257" s="11"/>
      <c r="IZS257" s="13"/>
      <c r="IZT257"/>
      <c r="JAD257" s="12"/>
      <c r="JAE257" s="10"/>
      <c r="JAF257" s="11"/>
      <c r="JAG257" s="11"/>
      <c r="JAH257" s="13"/>
      <c r="JAI257"/>
      <c r="JAS257" s="12"/>
      <c r="JAT257" s="10"/>
      <c r="JAU257" s="11"/>
      <c r="JAV257" s="11"/>
      <c r="JAW257" s="13"/>
      <c r="JAX257"/>
      <c r="JBH257" s="12"/>
      <c r="JBI257" s="10"/>
      <c r="JBJ257" s="11"/>
      <c r="JBK257" s="11"/>
      <c r="JBL257" s="13"/>
      <c r="JBM257"/>
      <c r="JBW257" s="12"/>
      <c r="JBX257" s="10"/>
      <c r="JBY257" s="11"/>
      <c r="JBZ257" s="11"/>
      <c r="JCA257" s="13"/>
      <c r="JCB257"/>
      <c r="JCL257" s="12"/>
      <c r="JCM257" s="10"/>
      <c r="JCN257" s="11"/>
      <c r="JCO257" s="11"/>
      <c r="JCP257" s="13"/>
      <c r="JCQ257"/>
      <c r="JDA257" s="12"/>
      <c r="JDB257" s="10"/>
      <c r="JDC257" s="11"/>
      <c r="JDD257" s="11"/>
      <c r="JDE257" s="13"/>
      <c r="JDF257"/>
      <c r="JDP257" s="12"/>
      <c r="JDQ257" s="10"/>
      <c r="JDR257" s="11"/>
      <c r="JDS257" s="11"/>
      <c r="JDT257" s="13"/>
      <c r="JDU257"/>
      <c r="JEE257" s="12"/>
      <c r="JEF257" s="10"/>
      <c r="JEG257" s="11"/>
      <c r="JEH257" s="11"/>
      <c r="JEI257" s="13"/>
      <c r="JEJ257"/>
      <c r="JET257" s="12"/>
      <c r="JEU257" s="10"/>
      <c r="JEV257" s="11"/>
      <c r="JEW257" s="11"/>
      <c r="JEX257" s="13"/>
      <c r="JEY257"/>
      <c r="JFI257" s="12"/>
      <c r="JFJ257" s="10"/>
      <c r="JFK257" s="11"/>
      <c r="JFL257" s="11"/>
      <c r="JFM257" s="13"/>
      <c r="JFN257"/>
      <c r="JFX257" s="12"/>
      <c r="JFY257" s="10"/>
      <c r="JFZ257" s="11"/>
      <c r="JGA257" s="11"/>
      <c r="JGB257" s="13"/>
      <c r="JGC257"/>
      <c r="JGM257" s="12"/>
      <c r="JGN257" s="10"/>
      <c r="JGO257" s="11"/>
      <c r="JGP257" s="11"/>
      <c r="JGQ257" s="13"/>
      <c r="JGR257"/>
      <c r="JHB257" s="12"/>
      <c r="JHC257" s="10"/>
      <c r="JHD257" s="11"/>
      <c r="JHE257" s="11"/>
      <c r="JHF257" s="13"/>
      <c r="JHG257"/>
      <c r="JHQ257" s="12"/>
      <c r="JHR257" s="10"/>
      <c r="JHS257" s="11"/>
      <c r="JHT257" s="11"/>
      <c r="JHU257" s="13"/>
      <c r="JHV257"/>
      <c r="JIF257" s="12"/>
      <c r="JIG257" s="10"/>
      <c r="JIH257" s="11"/>
      <c r="JII257" s="11"/>
      <c r="JIJ257" s="13"/>
      <c r="JIK257"/>
      <c r="JIU257" s="12"/>
      <c r="JIV257" s="10"/>
      <c r="JIW257" s="11"/>
      <c r="JIX257" s="11"/>
      <c r="JIY257" s="13"/>
      <c r="JIZ257"/>
      <c r="JJJ257" s="12"/>
      <c r="JJK257" s="10"/>
      <c r="JJL257" s="11"/>
      <c r="JJM257" s="11"/>
      <c r="JJN257" s="13"/>
      <c r="JJO257"/>
      <c r="JJY257" s="12"/>
      <c r="JJZ257" s="10"/>
      <c r="JKA257" s="11"/>
      <c r="JKB257" s="11"/>
      <c r="JKC257" s="13"/>
      <c r="JKD257"/>
      <c r="JKN257" s="12"/>
      <c r="JKO257" s="10"/>
      <c r="JKP257" s="11"/>
      <c r="JKQ257" s="11"/>
      <c r="JKR257" s="13"/>
      <c r="JKS257"/>
      <c r="JLC257" s="12"/>
      <c r="JLD257" s="10"/>
      <c r="JLE257" s="11"/>
      <c r="JLF257" s="11"/>
      <c r="JLG257" s="13"/>
      <c r="JLH257"/>
      <c r="JLR257" s="12"/>
      <c r="JLS257" s="10"/>
      <c r="JLT257" s="11"/>
      <c r="JLU257" s="11"/>
      <c r="JLV257" s="13"/>
      <c r="JLW257"/>
      <c r="JMG257" s="12"/>
      <c r="JMH257" s="10"/>
      <c r="JMI257" s="11"/>
      <c r="JMJ257" s="11"/>
      <c r="JMK257" s="13"/>
      <c r="JML257"/>
      <c r="JMV257" s="12"/>
      <c r="JMW257" s="10"/>
      <c r="JMX257" s="11"/>
      <c r="JMY257" s="11"/>
      <c r="JMZ257" s="13"/>
      <c r="JNA257"/>
      <c r="JNK257" s="12"/>
      <c r="JNL257" s="10"/>
      <c r="JNM257" s="11"/>
      <c r="JNN257" s="11"/>
      <c r="JNO257" s="13"/>
      <c r="JNP257"/>
      <c r="JNZ257" s="12"/>
      <c r="JOA257" s="10"/>
      <c r="JOB257" s="11"/>
      <c r="JOC257" s="11"/>
      <c r="JOD257" s="13"/>
      <c r="JOE257"/>
      <c r="JOO257" s="12"/>
      <c r="JOP257" s="10"/>
      <c r="JOQ257" s="11"/>
      <c r="JOR257" s="11"/>
      <c r="JOS257" s="13"/>
      <c r="JOT257"/>
      <c r="JPD257" s="12"/>
      <c r="JPE257" s="10"/>
      <c r="JPF257" s="11"/>
      <c r="JPG257" s="11"/>
      <c r="JPH257" s="13"/>
      <c r="JPI257"/>
      <c r="JPS257" s="12"/>
      <c r="JPT257" s="10"/>
      <c r="JPU257" s="11"/>
      <c r="JPV257" s="11"/>
      <c r="JPW257" s="13"/>
      <c r="JPX257"/>
      <c r="JQH257" s="12"/>
      <c r="JQI257" s="10"/>
      <c r="JQJ257" s="11"/>
      <c r="JQK257" s="11"/>
      <c r="JQL257" s="13"/>
      <c r="JQM257"/>
      <c r="JQW257" s="12"/>
      <c r="JQX257" s="10"/>
      <c r="JQY257" s="11"/>
      <c r="JQZ257" s="11"/>
      <c r="JRA257" s="13"/>
      <c r="JRB257"/>
      <c r="JRL257" s="12"/>
      <c r="JRM257" s="10"/>
      <c r="JRN257" s="11"/>
      <c r="JRO257" s="11"/>
      <c r="JRP257" s="13"/>
      <c r="JRQ257"/>
      <c r="JSA257" s="12"/>
      <c r="JSB257" s="10"/>
      <c r="JSC257" s="11"/>
      <c r="JSD257" s="11"/>
      <c r="JSE257" s="13"/>
      <c r="JSF257"/>
      <c r="JSP257" s="12"/>
      <c r="JSQ257" s="10"/>
      <c r="JSR257" s="11"/>
      <c r="JSS257" s="11"/>
      <c r="JST257" s="13"/>
      <c r="JSU257"/>
      <c r="JTE257" s="12"/>
      <c r="JTF257" s="10"/>
      <c r="JTG257" s="11"/>
      <c r="JTH257" s="11"/>
      <c r="JTI257" s="13"/>
      <c r="JTJ257"/>
      <c r="JTT257" s="12"/>
      <c r="JTU257" s="10"/>
      <c r="JTV257" s="11"/>
      <c r="JTW257" s="11"/>
      <c r="JTX257" s="13"/>
      <c r="JTY257"/>
      <c r="JUI257" s="12"/>
      <c r="JUJ257" s="10"/>
      <c r="JUK257" s="11"/>
      <c r="JUL257" s="11"/>
      <c r="JUM257" s="13"/>
      <c r="JUN257"/>
      <c r="JUX257" s="12"/>
      <c r="JUY257" s="10"/>
      <c r="JUZ257" s="11"/>
      <c r="JVA257" s="11"/>
      <c r="JVB257" s="13"/>
      <c r="JVC257"/>
      <c r="JVM257" s="12"/>
      <c r="JVN257" s="10"/>
      <c r="JVO257" s="11"/>
      <c r="JVP257" s="11"/>
      <c r="JVQ257" s="13"/>
      <c r="JVR257"/>
      <c r="JWB257" s="12"/>
      <c r="JWC257" s="10"/>
      <c r="JWD257" s="11"/>
      <c r="JWE257" s="11"/>
      <c r="JWF257" s="13"/>
      <c r="JWG257"/>
      <c r="JWQ257" s="12"/>
      <c r="JWR257" s="10"/>
      <c r="JWS257" s="11"/>
      <c r="JWT257" s="11"/>
      <c r="JWU257" s="13"/>
      <c r="JWV257"/>
      <c r="JXF257" s="12"/>
      <c r="JXG257" s="10"/>
      <c r="JXH257" s="11"/>
      <c r="JXI257" s="11"/>
      <c r="JXJ257" s="13"/>
      <c r="JXK257"/>
      <c r="JXU257" s="12"/>
      <c r="JXV257" s="10"/>
      <c r="JXW257" s="11"/>
      <c r="JXX257" s="11"/>
      <c r="JXY257" s="13"/>
      <c r="JXZ257"/>
      <c r="JYJ257" s="12"/>
      <c r="JYK257" s="10"/>
      <c r="JYL257" s="11"/>
      <c r="JYM257" s="11"/>
      <c r="JYN257" s="13"/>
      <c r="JYO257"/>
      <c r="JYY257" s="12"/>
      <c r="JYZ257" s="10"/>
      <c r="JZA257" s="11"/>
      <c r="JZB257" s="11"/>
      <c r="JZC257" s="13"/>
      <c r="JZD257"/>
      <c r="JZN257" s="12"/>
      <c r="JZO257" s="10"/>
      <c r="JZP257" s="11"/>
      <c r="JZQ257" s="11"/>
      <c r="JZR257" s="13"/>
      <c r="JZS257"/>
      <c r="KAC257" s="12"/>
      <c r="KAD257" s="10"/>
      <c r="KAE257" s="11"/>
      <c r="KAF257" s="11"/>
      <c r="KAG257" s="13"/>
      <c r="KAH257"/>
      <c r="KAR257" s="12"/>
      <c r="KAS257" s="10"/>
      <c r="KAT257" s="11"/>
      <c r="KAU257" s="11"/>
      <c r="KAV257" s="13"/>
      <c r="KAW257"/>
      <c r="KBG257" s="12"/>
      <c r="KBH257" s="10"/>
      <c r="KBI257" s="11"/>
      <c r="KBJ257" s="11"/>
      <c r="KBK257" s="13"/>
      <c r="KBL257"/>
      <c r="KBV257" s="12"/>
      <c r="KBW257" s="10"/>
      <c r="KBX257" s="11"/>
      <c r="KBY257" s="11"/>
      <c r="KBZ257" s="13"/>
      <c r="KCA257"/>
      <c r="KCK257" s="12"/>
      <c r="KCL257" s="10"/>
      <c r="KCM257" s="11"/>
      <c r="KCN257" s="11"/>
      <c r="KCO257" s="13"/>
      <c r="KCP257"/>
      <c r="KCZ257" s="12"/>
      <c r="KDA257" s="10"/>
      <c r="KDB257" s="11"/>
      <c r="KDC257" s="11"/>
      <c r="KDD257" s="13"/>
      <c r="KDE257"/>
      <c r="KDO257" s="12"/>
      <c r="KDP257" s="10"/>
      <c r="KDQ257" s="11"/>
      <c r="KDR257" s="11"/>
      <c r="KDS257" s="13"/>
      <c r="KDT257"/>
      <c r="KED257" s="12"/>
      <c r="KEE257" s="10"/>
      <c r="KEF257" s="11"/>
      <c r="KEG257" s="11"/>
      <c r="KEH257" s="13"/>
      <c r="KEI257"/>
      <c r="KES257" s="12"/>
      <c r="KET257" s="10"/>
      <c r="KEU257" s="11"/>
      <c r="KEV257" s="11"/>
      <c r="KEW257" s="13"/>
      <c r="KEX257"/>
      <c r="KFH257" s="12"/>
      <c r="KFI257" s="10"/>
      <c r="KFJ257" s="11"/>
      <c r="KFK257" s="11"/>
      <c r="KFL257" s="13"/>
      <c r="KFM257"/>
      <c r="KFW257" s="12"/>
      <c r="KFX257" s="10"/>
      <c r="KFY257" s="11"/>
      <c r="KFZ257" s="11"/>
      <c r="KGA257" s="13"/>
      <c r="KGB257"/>
      <c r="KGL257" s="12"/>
      <c r="KGM257" s="10"/>
      <c r="KGN257" s="11"/>
      <c r="KGO257" s="11"/>
      <c r="KGP257" s="13"/>
      <c r="KGQ257"/>
      <c r="KHA257" s="12"/>
      <c r="KHB257" s="10"/>
      <c r="KHC257" s="11"/>
      <c r="KHD257" s="11"/>
      <c r="KHE257" s="13"/>
      <c r="KHF257"/>
      <c r="KHP257" s="12"/>
      <c r="KHQ257" s="10"/>
      <c r="KHR257" s="11"/>
      <c r="KHS257" s="11"/>
      <c r="KHT257" s="13"/>
      <c r="KHU257"/>
      <c r="KIE257" s="12"/>
      <c r="KIF257" s="10"/>
      <c r="KIG257" s="11"/>
      <c r="KIH257" s="11"/>
      <c r="KII257" s="13"/>
      <c r="KIJ257"/>
      <c r="KIT257" s="12"/>
      <c r="KIU257" s="10"/>
      <c r="KIV257" s="11"/>
      <c r="KIW257" s="11"/>
      <c r="KIX257" s="13"/>
      <c r="KIY257"/>
      <c r="KJI257" s="12"/>
      <c r="KJJ257" s="10"/>
      <c r="KJK257" s="11"/>
      <c r="KJL257" s="11"/>
      <c r="KJM257" s="13"/>
      <c r="KJN257"/>
      <c r="KJX257" s="12"/>
      <c r="KJY257" s="10"/>
      <c r="KJZ257" s="11"/>
      <c r="KKA257" s="11"/>
      <c r="KKB257" s="13"/>
      <c r="KKC257"/>
      <c r="KKM257" s="12"/>
      <c r="KKN257" s="10"/>
      <c r="KKO257" s="11"/>
      <c r="KKP257" s="11"/>
      <c r="KKQ257" s="13"/>
      <c r="KKR257"/>
      <c r="KLB257" s="12"/>
      <c r="KLC257" s="10"/>
      <c r="KLD257" s="11"/>
      <c r="KLE257" s="11"/>
      <c r="KLF257" s="13"/>
      <c r="KLG257"/>
      <c r="KLQ257" s="12"/>
      <c r="KLR257" s="10"/>
      <c r="KLS257" s="11"/>
      <c r="KLT257" s="11"/>
      <c r="KLU257" s="13"/>
      <c r="KLV257"/>
      <c r="KMF257" s="12"/>
      <c r="KMG257" s="10"/>
      <c r="KMH257" s="11"/>
      <c r="KMI257" s="11"/>
      <c r="KMJ257" s="13"/>
      <c r="KMK257"/>
      <c r="KMU257" s="12"/>
      <c r="KMV257" s="10"/>
      <c r="KMW257" s="11"/>
      <c r="KMX257" s="11"/>
      <c r="KMY257" s="13"/>
      <c r="KMZ257"/>
      <c r="KNJ257" s="12"/>
      <c r="KNK257" s="10"/>
      <c r="KNL257" s="11"/>
      <c r="KNM257" s="11"/>
      <c r="KNN257" s="13"/>
      <c r="KNO257"/>
      <c r="KNY257" s="12"/>
      <c r="KNZ257" s="10"/>
      <c r="KOA257" s="11"/>
      <c r="KOB257" s="11"/>
      <c r="KOC257" s="13"/>
      <c r="KOD257"/>
      <c r="KON257" s="12"/>
      <c r="KOO257" s="10"/>
      <c r="KOP257" s="11"/>
      <c r="KOQ257" s="11"/>
      <c r="KOR257" s="13"/>
      <c r="KOS257"/>
      <c r="KPC257" s="12"/>
      <c r="KPD257" s="10"/>
      <c r="KPE257" s="11"/>
      <c r="KPF257" s="11"/>
      <c r="KPG257" s="13"/>
      <c r="KPH257"/>
      <c r="KPR257" s="12"/>
      <c r="KPS257" s="10"/>
      <c r="KPT257" s="11"/>
      <c r="KPU257" s="11"/>
      <c r="KPV257" s="13"/>
      <c r="KPW257"/>
      <c r="KQG257" s="12"/>
      <c r="KQH257" s="10"/>
      <c r="KQI257" s="11"/>
      <c r="KQJ257" s="11"/>
      <c r="KQK257" s="13"/>
      <c r="KQL257"/>
      <c r="KQV257" s="12"/>
      <c r="KQW257" s="10"/>
      <c r="KQX257" s="11"/>
      <c r="KQY257" s="11"/>
      <c r="KQZ257" s="13"/>
      <c r="KRA257"/>
      <c r="KRK257" s="12"/>
      <c r="KRL257" s="10"/>
      <c r="KRM257" s="11"/>
      <c r="KRN257" s="11"/>
      <c r="KRO257" s="13"/>
      <c r="KRP257"/>
      <c r="KRZ257" s="12"/>
      <c r="KSA257" s="10"/>
      <c r="KSB257" s="11"/>
      <c r="KSC257" s="11"/>
      <c r="KSD257" s="13"/>
      <c r="KSE257"/>
      <c r="KSO257" s="12"/>
      <c r="KSP257" s="10"/>
      <c r="KSQ257" s="11"/>
      <c r="KSR257" s="11"/>
      <c r="KSS257" s="13"/>
      <c r="KST257"/>
      <c r="KTD257" s="12"/>
      <c r="KTE257" s="10"/>
      <c r="KTF257" s="11"/>
      <c r="KTG257" s="11"/>
      <c r="KTH257" s="13"/>
      <c r="KTI257"/>
      <c r="KTS257" s="12"/>
      <c r="KTT257" s="10"/>
      <c r="KTU257" s="11"/>
      <c r="KTV257" s="11"/>
      <c r="KTW257" s="13"/>
      <c r="KTX257"/>
      <c r="KUH257" s="12"/>
      <c r="KUI257" s="10"/>
      <c r="KUJ257" s="11"/>
      <c r="KUK257" s="11"/>
      <c r="KUL257" s="13"/>
      <c r="KUM257"/>
      <c r="KUW257" s="12"/>
      <c r="KUX257" s="10"/>
      <c r="KUY257" s="11"/>
      <c r="KUZ257" s="11"/>
      <c r="KVA257" s="13"/>
      <c r="KVB257"/>
      <c r="KVL257" s="12"/>
      <c r="KVM257" s="10"/>
      <c r="KVN257" s="11"/>
      <c r="KVO257" s="11"/>
      <c r="KVP257" s="13"/>
      <c r="KVQ257"/>
      <c r="KWA257" s="12"/>
      <c r="KWB257" s="10"/>
      <c r="KWC257" s="11"/>
      <c r="KWD257" s="11"/>
      <c r="KWE257" s="13"/>
      <c r="KWF257"/>
      <c r="KWP257" s="12"/>
      <c r="KWQ257" s="10"/>
      <c r="KWR257" s="11"/>
      <c r="KWS257" s="11"/>
      <c r="KWT257" s="13"/>
      <c r="KWU257"/>
      <c r="KXE257" s="12"/>
      <c r="KXF257" s="10"/>
      <c r="KXG257" s="11"/>
      <c r="KXH257" s="11"/>
      <c r="KXI257" s="13"/>
      <c r="KXJ257"/>
      <c r="KXT257" s="12"/>
      <c r="KXU257" s="10"/>
      <c r="KXV257" s="11"/>
      <c r="KXW257" s="11"/>
      <c r="KXX257" s="13"/>
      <c r="KXY257"/>
      <c r="KYI257" s="12"/>
      <c r="KYJ257" s="10"/>
      <c r="KYK257" s="11"/>
      <c r="KYL257" s="11"/>
      <c r="KYM257" s="13"/>
      <c r="KYN257"/>
      <c r="KYX257" s="12"/>
      <c r="KYY257" s="10"/>
      <c r="KYZ257" s="11"/>
      <c r="KZA257" s="11"/>
      <c r="KZB257" s="13"/>
      <c r="KZC257"/>
      <c r="KZM257" s="12"/>
      <c r="KZN257" s="10"/>
      <c r="KZO257" s="11"/>
      <c r="KZP257" s="11"/>
      <c r="KZQ257" s="13"/>
      <c r="KZR257"/>
      <c r="LAB257" s="12"/>
      <c r="LAC257" s="10"/>
      <c r="LAD257" s="11"/>
      <c r="LAE257" s="11"/>
      <c r="LAF257" s="13"/>
      <c r="LAG257"/>
      <c r="LAQ257" s="12"/>
      <c r="LAR257" s="10"/>
      <c r="LAS257" s="11"/>
      <c r="LAT257" s="11"/>
      <c r="LAU257" s="13"/>
      <c r="LAV257"/>
      <c r="LBF257" s="12"/>
      <c r="LBG257" s="10"/>
      <c r="LBH257" s="11"/>
      <c r="LBI257" s="11"/>
      <c r="LBJ257" s="13"/>
      <c r="LBK257"/>
      <c r="LBU257" s="12"/>
      <c r="LBV257" s="10"/>
      <c r="LBW257" s="11"/>
      <c r="LBX257" s="11"/>
      <c r="LBY257" s="13"/>
      <c r="LBZ257"/>
      <c r="LCJ257" s="12"/>
      <c r="LCK257" s="10"/>
      <c r="LCL257" s="11"/>
      <c r="LCM257" s="11"/>
      <c r="LCN257" s="13"/>
      <c r="LCO257"/>
      <c r="LCY257" s="12"/>
      <c r="LCZ257" s="10"/>
      <c r="LDA257" s="11"/>
      <c r="LDB257" s="11"/>
      <c r="LDC257" s="13"/>
      <c r="LDD257"/>
      <c r="LDN257" s="12"/>
      <c r="LDO257" s="10"/>
      <c r="LDP257" s="11"/>
      <c r="LDQ257" s="11"/>
      <c r="LDR257" s="13"/>
      <c r="LDS257"/>
      <c r="LEC257" s="12"/>
      <c r="LED257" s="10"/>
      <c r="LEE257" s="11"/>
      <c r="LEF257" s="11"/>
      <c r="LEG257" s="13"/>
      <c r="LEH257"/>
      <c r="LER257" s="12"/>
      <c r="LES257" s="10"/>
      <c r="LET257" s="11"/>
      <c r="LEU257" s="11"/>
      <c r="LEV257" s="13"/>
      <c r="LEW257"/>
      <c r="LFG257" s="12"/>
      <c r="LFH257" s="10"/>
      <c r="LFI257" s="11"/>
      <c r="LFJ257" s="11"/>
      <c r="LFK257" s="13"/>
      <c r="LFL257"/>
      <c r="LFV257" s="12"/>
      <c r="LFW257" s="10"/>
      <c r="LFX257" s="11"/>
      <c r="LFY257" s="11"/>
      <c r="LFZ257" s="13"/>
      <c r="LGA257"/>
      <c r="LGK257" s="12"/>
      <c r="LGL257" s="10"/>
      <c r="LGM257" s="11"/>
      <c r="LGN257" s="11"/>
      <c r="LGO257" s="13"/>
      <c r="LGP257"/>
      <c r="LGZ257" s="12"/>
      <c r="LHA257" s="10"/>
      <c r="LHB257" s="11"/>
      <c r="LHC257" s="11"/>
      <c r="LHD257" s="13"/>
      <c r="LHE257"/>
      <c r="LHO257" s="12"/>
      <c r="LHP257" s="10"/>
      <c r="LHQ257" s="11"/>
      <c r="LHR257" s="11"/>
      <c r="LHS257" s="13"/>
      <c r="LHT257"/>
      <c r="LID257" s="12"/>
      <c r="LIE257" s="10"/>
      <c r="LIF257" s="11"/>
      <c r="LIG257" s="11"/>
      <c r="LIH257" s="13"/>
      <c r="LII257"/>
      <c r="LIS257" s="12"/>
      <c r="LIT257" s="10"/>
      <c r="LIU257" s="11"/>
      <c r="LIV257" s="11"/>
      <c r="LIW257" s="13"/>
      <c r="LIX257"/>
      <c r="LJH257" s="12"/>
      <c r="LJI257" s="10"/>
      <c r="LJJ257" s="11"/>
      <c r="LJK257" s="11"/>
      <c r="LJL257" s="13"/>
      <c r="LJM257"/>
      <c r="LJW257" s="12"/>
      <c r="LJX257" s="10"/>
      <c r="LJY257" s="11"/>
      <c r="LJZ257" s="11"/>
      <c r="LKA257" s="13"/>
      <c r="LKB257"/>
      <c r="LKL257" s="12"/>
      <c r="LKM257" s="10"/>
      <c r="LKN257" s="11"/>
      <c r="LKO257" s="11"/>
      <c r="LKP257" s="13"/>
      <c r="LKQ257"/>
      <c r="LLA257" s="12"/>
      <c r="LLB257" s="10"/>
      <c r="LLC257" s="11"/>
      <c r="LLD257" s="11"/>
      <c r="LLE257" s="13"/>
      <c r="LLF257"/>
      <c r="LLP257" s="12"/>
      <c r="LLQ257" s="10"/>
      <c r="LLR257" s="11"/>
      <c r="LLS257" s="11"/>
      <c r="LLT257" s="13"/>
      <c r="LLU257"/>
      <c r="LME257" s="12"/>
      <c r="LMF257" s="10"/>
      <c r="LMG257" s="11"/>
      <c r="LMH257" s="11"/>
      <c r="LMI257" s="13"/>
      <c r="LMJ257"/>
      <c r="LMT257" s="12"/>
      <c r="LMU257" s="10"/>
      <c r="LMV257" s="11"/>
      <c r="LMW257" s="11"/>
      <c r="LMX257" s="13"/>
      <c r="LMY257"/>
      <c r="LNI257" s="12"/>
      <c r="LNJ257" s="10"/>
      <c r="LNK257" s="11"/>
      <c r="LNL257" s="11"/>
      <c r="LNM257" s="13"/>
      <c r="LNN257"/>
      <c r="LNX257" s="12"/>
      <c r="LNY257" s="10"/>
      <c r="LNZ257" s="11"/>
      <c r="LOA257" s="11"/>
      <c r="LOB257" s="13"/>
      <c r="LOC257"/>
      <c r="LOM257" s="12"/>
      <c r="LON257" s="10"/>
      <c r="LOO257" s="11"/>
      <c r="LOP257" s="11"/>
      <c r="LOQ257" s="13"/>
      <c r="LOR257"/>
      <c r="LPB257" s="12"/>
      <c r="LPC257" s="10"/>
      <c r="LPD257" s="11"/>
      <c r="LPE257" s="11"/>
      <c r="LPF257" s="13"/>
      <c r="LPG257"/>
      <c r="LPQ257" s="12"/>
      <c r="LPR257" s="10"/>
      <c r="LPS257" s="11"/>
      <c r="LPT257" s="11"/>
      <c r="LPU257" s="13"/>
      <c r="LPV257"/>
      <c r="LQF257" s="12"/>
      <c r="LQG257" s="10"/>
      <c r="LQH257" s="11"/>
      <c r="LQI257" s="11"/>
      <c r="LQJ257" s="13"/>
      <c r="LQK257"/>
      <c r="LQU257" s="12"/>
      <c r="LQV257" s="10"/>
      <c r="LQW257" s="11"/>
      <c r="LQX257" s="11"/>
      <c r="LQY257" s="13"/>
      <c r="LQZ257"/>
      <c r="LRJ257" s="12"/>
      <c r="LRK257" s="10"/>
      <c r="LRL257" s="11"/>
      <c r="LRM257" s="11"/>
      <c r="LRN257" s="13"/>
      <c r="LRO257"/>
      <c r="LRY257" s="12"/>
      <c r="LRZ257" s="10"/>
      <c r="LSA257" s="11"/>
      <c r="LSB257" s="11"/>
      <c r="LSC257" s="13"/>
      <c r="LSD257"/>
      <c r="LSN257" s="12"/>
      <c r="LSO257" s="10"/>
      <c r="LSP257" s="11"/>
      <c r="LSQ257" s="11"/>
      <c r="LSR257" s="13"/>
      <c r="LSS257"/>
      <c r="LTC257" s="12"/>
      <c r="LTD257" s="10"/>
      <c r="LTE257" s="11"/>
      <c r="LTF257" s="11"/>
      <c r="LTG257" s="13"/>
      <c r="LTH257"/>
      <c r="LTR257" s="12"/>
      <c r="LTS257" s="10"/>
      <c r="LTT257" s="11"/>
      <c r="LTU257" s="11"/>
      <c r="LTV257" s="13"/>
      <c r="LTW257"/>
      <c r="LUG257" s="12"/>
      <c r="LUH257" s="10"/>
      <c r="LUI257" s="11"/>
      <c r="LUJ257" s="11"/>
      <c r="LUK257" s="13"/>
      <c r="LUL257"/>
      <c r="LUV257" s="12"/>
      <c r="LUW257" s="10"/>
      <c r="LUX257" s="11"/>
      <c r="LUY257" s="11"/>
      <c r="LUZ257" s="13"/>
      <c r="LVA257"/>
      <c r="LVK257" s="12"/>
      <c r="LVL257" s="10"/>
      <c r="LVM257" s="11"/>
      <c r="LVN257" s="11"/>
      <c r="LVO257" s="13"/>
      <c r="LVP257"/>
      <c r="LVZ257" s="12"/>
      <c r="LWA257" s="10"/>
      <c r="LWB257" s="11"/>
      <c r="LWC257" s="11"/>
      <c r="LWD257" s="13"/>
      <c r="LWE257"/>
      <c r="LWO257" s="12"/>
      <c r="LWP257" s="10"/>
      <c r="LWQ257" s="11"/>
      <c r="LWR257" s="11"/>
      <c r="LWS257" s="13"/>
      <c r="LWT257"/>
      <c r="LXD257" s="12"/>
      <c r="LXE257" s="10"/>
      <c r="LXF257" s="11"/>
      <c r="LXG257" s="11"/>
      <c r="LXH257" s="13"/>
      <c r="LXI257"/>
      <c r="LXS257" s="12"/>
      <c r="LXT257" s="10"/>
      <c r="LXU257" s="11"/>
      <c r="LXV257" s="11"/>
      <c r="LXW257" s="13"/>
      <c r="LXX257"/>
      <c r="LYH257" s="12"/>
      <c r="LYI257" s="10"/>
      <c r="LYJ257" s="11"/>
      <c r="LYK257" s="11"/>
      <c r="LYL257" s="13"/>
      <c r="LYM257"/>
      <c r="LYW257" s="12"/>
      <c r="LYX257" s="10"/>
      <c r="LYY257" s="11"/>
      <c r="LYZ257" s="11"/>
      <c r="LZA257" s="13"/>
      <c r="LZB257"/>
      <c r="LZL257" s="12"/>
      <c r="LZM257" s="10"/>
      <c r="LZN257" s="11"/>
      <c r="LZO257" s="11"/>
      <c r="LZP257" s="13"/>
      <c r="LZQ257"/>
      <c r="MAA257" s="12"/>
      <c r="MAB257" s="10"/>
      <c r="MAC257" s="11"/>
      <c r="MAD257" s="11"/>
      <c r="MAE257" s="13"/>
      <c r="MAF257"/>
      <c r="MAP257" s="12"/>
      <c r="MAQ257" s="10"/>
      <c r="MAR257" s="11"/>
      <c r="MAS257" s="11"/>
      <c r="MAT257" s="13"/>
      <c r="MAU257"/>
      <c r="MBE257" s="12"/>
      <c r="MBF257" s="10"/>
      <c r="MBG257" s="11"/>
      <c r="MBH257" s="11"/>
      <c r="MBI257" s="13"/>
      <c r="MBJ257"/>
      <c r="MBT257" s="12"/>
      <c r="MBU257" s="10"/>
      <c r="MBV257" s="11"/>
      <c r="MBW257" s="11"/>
      <c r="MBX257" s="13"/>
      <c r="MBY257"/>
      <c r="MCI257" s="12"/>
      <c r="MCJ257" s="10"/>
      <c r="MCK257" s="11"/>
      <c r="MCL257" s="11"/>
      <c r="MCM257" s="13"/>
      <c r="MCN257"/>
      <c r="MCX257" s="12"/>
      <c r="MCY257" s="10"/>
      <c r="MCZ257" s="11"/>
      <c r="MDA257" s="11"/>
      <c r="MDB257" s="13"/>
      <c r="MDC257"/>
      <c r="MDM257" s="12"/>
      <c r="MDN257" s="10"/>
      <c r="MDO257" s="11"/>
      <c r="MDP257" s="11"/>
      <c r="MDQ257" s="13"/>
      <c r="MDR257"/>
      <c r="MEB257" s="12"/>
      <c r="MEC257" s="10"/>
      <c r="MED257" s="11"/>
      <c r="MEE257" s="11"/>
      <c r="MEF257" s="13"/>
      <c r="MEG257"/>
      <c r="MEQ257" s="12"/>
      <c r="MER257" s="10"/>
      <c r="MES257" s="11"/>
      <c r="MET257" s="11"/>
      <c r="MEU257" s="13"/>
      <c r="MEV257"/>
      <c r="MFF257" s="12"/>
      <c r="MFG257" s="10"/>
      <c r="MFH257" s="11"/>
      <c r="MFI257" s="11"/>
      <c r="MFJ257" s="13"/>
      <c r="MFK257"/>
      <c r="MFU257" s="12"/>
      <c r="MFV257" s="10"/>
      <c r="MFW257" s="11"/>
      <c r="MFX257" s="11"/>
      <c r="MFY257" s="13"/>
      <c r="MFZ257"/>
      <c r="MGJ257" s="12"/>
      <c r="MGK257" s="10"/>
      <c r="MGL257" s="11"/>
      <c r="MGM257" s="11"/>
      <c r="MGN257" s="13"/>
      <c r="MGO257"/>
      <c r="MGY257" s="12"/>
      <c r="MGZ257" s="10"/>
      <c r="MHA257" s="11"/>
      <c r="MHB257" s="11"/>
      <c r="MHC257" s="13"/>
      <c r="MHD257"/>
      <c r="MHN257" s="12"/>
      <c r="MHO257" s="10"/>
      <c r="MHP257" s="11"/>
      <c r="MHQ257" s="11"/>
      <c r="MHR257" s="13"/>
      <c r="MHS257"/>
      <c r="MIC257" s="12"/>
      <c r="MID257" s="10"/>
      <c r="MIE257" s="11"/>
      <c r="MIF257" s="11"/>
      <c r="MIG257" s="13"/>
      <c r="MIH257"/>
      <c r="MIR257" s="12"/>
      <c r="MIS257" s="10"/>
      <c r="MIT257" s="11"/>
      <c r="MIU257" s="11"/>
      <c r="MIV257" s="13"/>
      <c r="MIW257"/>
      <c r="MJG257" s="12"/>
      <c r="MJH257" s="10"/>
      <c r="MJI257" s="11"/>
      <c r="MJJ257" s="11"/>
      <c r="MJK257" s="13"/>
      <c r="MJL257"/>
      <c r="MJV257" s="12"/>
      <c r="MJW257" s="10"/>
      <c r="MJX257" s="11"/>
      <c r="MJY257" s="11"/>
      <c r="MJZ257" s="13"/>
      <c r="MKA257"/>
      <c r="MKK257" s="12"/>
      <c r="MKL257" s="10"/>
      <c r="MKM257" s="11"/>
      <c r="MKN257" s="11"/>
      <c r="MKO257" s="13"/>
      <c r="MKP257"/>
      <c r="MKZ257" s="12"/>
      <c r="MLA257" s="10"/>
      <c r="MLB257" s="11"/>
      <c r="MLC257" s="11"/>
      <c r="MLD257" s="13"/>
      <c r="MLE257"/>
      <c r="MLO257" s="12"/>
      <c r="MLP257" s="10"/>
      <c r="MLQ257" s="11"/>
      <c r="MLR257" s="11"/>
      <c r="MLS257" s="13"/>
      <c r="MLT257"/>
      <c r="MMD257" s="12"/>
      <c r="MME257" s="10"/>
      <c r="MMF257" s="11"/>
      <c r="MMG257" s="11"/>
      <c r="MMH257" s="13"/>
      <c r="MMI257"/>
      <c r="MMS257" s="12"/>
      <c r="MMT257" s="10"/>
      <c r="MMU257" s="11"/>
      <c r="MMV257" s="11"/>
      <c r="MMW257" s="13"/>
      <c r="MMX257"/>
      <c r="MNH257" s="12"/>
      <c r="MNI257" s="10"/>
      <c r="MNJ257" s="11"/>
      <c r="MNK257" s="11"/>
      <c r="MNL257" s="13"/>
      <c r="MNM257"/>
      <c r="MNW257" s="12"/>
      <c r="MNX257" s="10"/>
      <c r="MNY257" s="11"/>
      <c r="MNZ257" s="11"/>
      <c r="MOA257" s="13"/>
      <c r="MOB257"/>
      <c r="MOL257" s="12"/>
      <c r="MOM257" s="10"/>
      <c r="MON257" s="11"/>
      <c r="MOO257" s="11"/>
      <c r="MOP257" s="13"/>
      <c r="MOQ257"/>
      <c r="MPA257" s="12"/>
      <c r="MPB257" s="10"/>
      <c r="MPC257" s="11"/>
      <c r="MPD257" s="11"/>
      <c r="MPE257" s="13"/>
      <c r="MPF257"/>
      <c r="MPP257" s="12"/>
      <c r="MPQ257" s="10"/>
      <c r="MPR257" s="11"/>
      <c r="MPS257" s="11"/>
      <c r="MPT257" s="13"/>
      <c r="MPU257"/>
      <c r="MQE257" s="12"/>
      <c r="MQF257" s="10"/>
      <c r="MQG257" s="11"/>
      <c r="MQH257" s="11"/>
      <c r="MQI257" s="13"/>
      <c r="MQJ257"/>
      <c r="MQT257" s="12"/>
      <c r="MQU257" s="10"/>
      <c r="MQV257" s="11"/>
      <c r="MQW257" s="11"/>
      <c r="MQX257" s="13"/>
      <c r="MQY257"/>
      <c r="MRI257" s="12"/>
      <c r="MRJ257" s="10"/>
      <c r="MRK257" s="11"/>
      <c r="MRL257" s="11"/>
      <c r="MRM257" s="13"/>
      <c r="MRN257"/>
      <c r="MRX257" s="12"/>
      <c r="MRY257" s="10"/>
      <c r="MRZ257" s="11"/>
      <c r="MSA257" s="11"/>
      <c r="MSB257" s="13"/>
      <c r="MSC257"/>
      <c r="MSM257" s="12"/>
      <c r="MSN257" s="10"/>
      <c r="MSO257" s="11"/>
      <c r="MSP257" s="11"/>
      <c r="MSQ257" s="13"/>
      <c r="MSR257"/>
      <c r="MTB257" s="12"/>
      <c r="MTC257" s="10"/>
      <c r="MTD257" s="11"/>
      <c r="MTE257" s="11"/>
      <c r="MTF257" s="13"/>
      <c r="MTG257"/>
      <c r="MTQ257" s="12"/>
      <c r="MTR257" s="10"/>
      <c r="MTS257" s="11"/>
      <c r="MTT257" s="11"/>
      <c r="MTU257" s="13"/>
      <c r="MTV257"/>
      <c r="MUF257" s="12"/>
      <c r="MUG257" s="10"/>
      <c r="MUH257" s="11"/>
      <c r="MUI257" s="11"/>
      <c r="MUJ257" s="13"/>
      <c r="MUK257"/>
      <c r="MUU257" s="12"/>
      <c r="MUV257" s="10"/>
      <c r="MUW257" s="11"/>
      <c r="MUX257" s="11"/>
      <c r="MUY257" s="13"/>
      <c r="MUZ257"/>
      <c r="MVJ257" s="12"/>
      <c r="MVK257" s="10"/>
      <c r="MVL257" s="11"/>
      <c r="MVM257" s="11"/>
      <c r="MVN257" s="13"/>
      <c r="MVO257"/>
      <c r="MVY257" s="12"/>
      <c r="MVZ257" s="10"/>
      <c r="MWA257" s="11"/>
      <c r="MWB257" s="11"/>
      <c r="MWC257" s="13"/>
      <c r="MWD257"/>
      <c r="MWN257" s="12"/>
      <c r="MWO257" s="10"/>
      <c r="MWP257" s="11"/>
      <c r="MWQ257" s="11"/>
      <c r="MWR257" s="13"/>
      <c r="MWS257"/>
      <c r="MXC257" s="12"/>
      <c r="MXD257" s="10"/>
      <c r="MXE257" s="11"/>
      <c r="MXF257" s="11"/>
      <c r="MXG257" s="13"/>
      <c r="MXH257"/>
      <c r="MXR257" s="12"/>
      <c r="MXS257" s="10"/>
      <c r="MXT257" s="11"/>
      <c r="MXU257" s="11"/>
      <c r="MXV257" s="13"/>
      <c r="MXW257"/>
      <c r="MYG257" s="12"/>
      <c r="MYH257" s="10"/>
      <c r="MYI257" s="11"/>
      <c r="MYJ257" s="11"/>
      <c r="MYK257" s="13"/>
      <c r="MYL257"/>
      <c r="MYV257" s="12"/>
      <c r="MYW257" s="10"/>
      <c r="MYX257" s="11"/>
      <c r="MYY257" s="11"/>
      <c r="MYZ257" s="13"/>
      <c r="MZA257"/>
      <c r="MZK257" s="12"/>
      <c r="MZL257" s="10"/>
      <c r="MZM257" s="11"/>
      <c r="MZN257" s="11"/>
      <c r="MZO257" s="13"/>
      <c r="MZP257"/>
      <c r="MZZ257" s="12"/>
      <c r="NAA257" s="10"/>
      <c r="NAB257" s="11"/>
      <c r="NAC257" s="11"/>
      <c r="NAD257" s="13"/>
      <c r="NAE257"/>
      <c r="NAO257" s="12"/>
      <c r="NAP257" s="10"/>
      <c r="NAQ257" s="11"/>
      <c r="NAR257" s="11"/>
      <c r="NAS257" s="13"/>
      <c r="NAT257"/>
      <c r="NBD257" s="12"/>
      <c r="NBE257" s="10"/>
      <c r="NBF257" s="11"/>
      <c r="NBG257" s="11"/>
      <c r="NBH257" s="13"/>
      <c r="NBI257"/>
      <c r="NBS257" s="12"/>
      <c r="NBT257" s="10"/>
      <c r="NBU257" s="11"/>
      <c r="NBV257" s="11"/>
      <c r="NBW257" s="13"/>
      <c r="NBX257"/>
      <c r="NCH257" s="12"/>
      <c r="NCI257" s="10"/>
      <c r="NCJ257" s="11"/>
      <c r="NCK257" s="11"/>
      <c r="NCL257" s="13"/>
      <c r="NCM257"/>
      <c r="NCW257" s="12"/>
      <c r="NCX257" s="10"/>
      <c r="NCY257" s="11"/>
      <c r="NCZ257" s="11"/>
      <c r="NDA257" s="13"/>
      <c r="NDB257"/>
      <c r="NDL257" s="12"/>
      <c r="NDM257" s="10"/>
      <c r="NDN257" s="11"/>
      <c r="NDO257" s="11"/>
      <c r="NDP257" s="13"/>
      <c r="NDQ257"/>
      <c r="NEA257" s="12"/>
      <c r="NEB257" s="10"/>
      <c r="NEC257" s="11"/>
      <c r="NED257" s="11"/>
      <c r="NEE257" s="13"/>
      <c r="NEF257"/>
      <c r="NEP257" s="12"/>
      <c r="NEQ257" s="10"/>
      <c r="NER257" s="11"/>
      <c r="NES257" s="11"/>
      <c r="NET257" s="13"/>
      <c r="NEU257"/>
      <c r="NFE257" s="12"/>
      <c r="NFF257" s="10"/>
      <c r="NFG257" s="11"/>
      <c r="NFH257" s="11"/>
      <c r="NFI257" s="13"/>
      <c r="NFJ257"/>
      <c r="NFT257" s="12"/>
      <c r="NFU257" s="10"/>
      <c r="NFV257" s="11"/>
      <c r="NFW257" s="11"/>
      <c r="NFX257" s="13"/>
      <c r="NFY257"/>
      <c r="NGI257" s="12"/>
      <c r="NGJ257" s="10"/>
      <c r="NGK257" s="11"/>
      <c r="NGL257" s="11"/>
      <c r="NGM257" s="13"/>
      <c r="NGN257"/>
      <c r="NGX257" s="12"/>
      <c r="NGY257" s="10"/>
      <c r="NGZ257" s="11"/>
      <c r="NHA257" s="11"/>
      <c r="NHB257" s="13"/>
      <c r="NHC257"/>
      <c r="NHM257" s="12"/>
      <c r="NHN257" s="10"/>
      <c r="NHO257" s="11"/>
      <c r="NHP257" s="11"/>
      <c r="NHQ257" s="13"/>
      <c r="NHR257"/>
      <c r="NIB257" s="12"/>
      <c r="NIC257" s="10"/>
      <c r="NID257" s="11"/>
      <c r="NIE257" s="11"/>
      <c r="NIF257" s="13"/>
      <c r="NIG257"/>
      <c r="NIQ257" s="12"/>
      <c r="NIR257" s="10"/>
      <c r="NIS257" s="11"/>
      <c r="NIT257" s="11"/>
      <c r="NIU257" s="13"/>
      <c r="NIV257"/>
      <c r="NJF257" s="12"/>
      <c r="NJG257" s="10"/>
      <c r="NJH257" s="11"/>
      <c r="NJI257" s="11"/>
      <c r="NJJ257" s="13"/>
      <c r="NJK257"/>
      <c r="NJU257" s="12"/>
      <c r="NJV257" s="10"/>
      <c r="NJW257" s="11"/>
      <c r="NJX257" s="11"/>
      <c r="NJY257" s="13"/>
      <c r="NJZ257"/>
      <c r="NKJ257" s="12"/>
      <c r="NKK257" s="10"/>
      <c r="NKL257" s="11"/>
      <c r="NKM257" s="11"/>
      <c r="NKN257" s="13"/>
      <c r="NKO257"/>
      <c r="NKY257" s="12"/>
      <c r="NKZ257" s="10"/>
      <c r="NLA257" s="11"/>
      <c r="NLB257" s="11"/>
      <c r="NLC257" s="13"/>
      <c r="NLD257"/>
      <c r="NLN257" s="12"/>
      <c r="NLO257" s="10"/>
      <c r="NLP257" s="11"/>
      <c r="NLQ257" s="11"/>
      <c r="NLR257" s="13"/>
      <c r="NLS257"/>
      <c r="NMC257" s="12"/>
      <c r="NMD257" s="10"/>
      <c r="NME257" s="11"/>
      <c r="NMF257" s="11"/>
      <c r="NMG257" s="13"/>
      <c r="NMH257"/>
      <c r="NMR257" s="12"/>
      <c r="NMS257" s="10"/>
      <c r="NMT257" s="11"/>
      <c r="NMU257" s="11"/>
      <c r="NMV257" s="13"/>
      <c r="NMW257"/>
      <c r="NNG257" s="12"/>
      <c r="NNH257" s="10"/>
      <c r="NNI257" s="11"/>
      <c r="NNJ257" s="11"/>
      <c r="NNK257" s="13"/>
      <c r="NNL257"/>
      <c r="NNV257" s="12"/>
      <c r="NNW257" s="10"/>
      <c r="NNX257" s="11"/>
      <c r="NNY257" s="11"/>
      <c r="NNZ257" s="13"/>
      <c r="NOA257"/>
      <c r="NOK257" s="12"/>
      <c r="NOL257" s="10"/>
      <c r="NOM257" s="11"/>
      <c r="NON257" s="11"/>
      <c r="NOO257" s="13"/>
      <c r="NOP257"/>
      <c r="NOZ257" s="12"/>
      <c r="NPA257" s="10"/>
      <c r="NPB257" s="11"/>
      <c r="NPC257" s="11"/>
      <c r="NPD257" s="13"/>
      <c r="NPE257"/>
      <c r="NPO257" s="12"/>
      <c r="NPP257" s="10"/>
      <c r="NPQ257" s="11"/>
      <c r="NPR257" s="11"/>
      <c r="NPS257" s="13"/>
      <c r="NPT257"/>
      <c r="NQD257" s="12"/>
      <c r="NQE257" s="10"/>
      <c r="NQF257" s="11"/>
      <c r="NQG257" s="11"/>
      <c r="NQH257" s="13"/>
      <c r="NQI257"/>
      <c r="NQS257" s="12"/>
      <c r="NQT257" s="10"/>
      <c r="NQU257" s="11"/>
      <c r="NQV257" s="11"/>
      <c r="NQW257" s="13"/>
      <c r="NQX257"/>
      <c r="NRH257" s="12"/>
      <c r="NRI257" s="10"/>
      <c r="NRJ257" s="11"/>
      <c r="NRK257" s="11"/>
      <c r="NRL257" s="13"/>
      <c r="NRM257"/>
      <c r="NRW257" s="12"/>
      <c r="NRX257" s="10"/>
      <c r="NRY257" s="11"/>
      <c r="NRZ257" s="11"/>
      <c r="NSA257" s="13"/>
      <c r="NSB257"/>
      <c r="NSL257" s="12"/>
      <c r="NSM257" s="10"/>
      <c r="NSN257" s="11"/>
      <c r="NSO257" s="11"/>
      <c r="NSP257" s="13"/>
      <c r="NSQ257"/>
      <c r="NTA257" s="12"/>
      <c r="NTB257" s="10"/>
      <c r="NTC257" s="11"/>
      <c r="NTD257" s="11"/>
      <c r="NTE257" s="13"/>
      <c r="NTF257"/>
      <c r="NTP257" s="12"/>
      <c r="NTQ257" s="10"/>
      <c r="NTR257" s="11"/>
      <c r="NTS257" s="11"/>
      <c r="NTT257" s="13"/>
      <c r="NTU257"/>
      <c r="NUE257" s="12"/>
      <c r="NUF257" s="10"/>
      <c r="NUG257" s="11"/>
      <c r="NUH257" s="11"/>
      <c r="NUI257" s="13"/>
      <c r="NUJ257"/>
      <c r="NUT257" s="12"/>
      <c r="NUU257" s="10"/>
      <c r="NUV257" s="11"/>
      <c r="NUW257" s="11"/>
      <c r="NUX257" s="13"/>
      <c r="NUY257"/>
      <c r="NVI257" s="12"/>
      <c r="NVJ257" s="10"/>
      <c r="NVK257" s="11"/>
      <c r="NVL257" s="11"/>
      <c r="NVM257" s="13"/>
      <c r="NVN257"/>
      <c r="NVX257" s="12"/>
      <c r="NVY257" s="10"/>
      <c r="NVZ257" s="11"/>
      <c r="NWA257" s="11"/>
      <c r="NWB257" s="13"/>
      <c r="NWC257"/>
      <c r="NWM257" s="12"/>
      <c r="NWN257" s="10"/>
      <c r="NWO257" s="11"/>
      <c r="NWP257" s="11"/>
      <c r="NWQ257" s="13"/>
      <c r="NWR257"/>
      <c r="NXB257" s="12"/>
      <c r="NXC257" s="10"/>
      <c r="NXD257" s="11"/>
      <c r="NXE257" s="11"/>
      <c r="NXF257" s="13"/>
      <c r="NXG257"/>
      <c r="NXQ257" s="12"/>
      <c r="NXR257" s="10"/>
      <c r="NXS257" s="11"/>
      <c r="NXT257" s="11"/>
      <c r="NXU257" s="13"/>
      <c r="NXV257"/>
      <c r="NYF257" s="12"/>
      <c r="NYG257" s="10"/>
      <c r="NYH257" s="11"/>
      <c r="NYI257" s="11"/>
      <c r="NYJ257" s="13"/>
      <c r="NYK257"/>
      <c r="NYU257" s="12"/>
      <c r="NYV257" s="10"/>
      <c r="NYW257" s="11"/>
      <c r="NYX257" s="11"/>
      <c r="NYY257" s="13"/>
      <c r="NYZ257"/>
      <c r="NZJ257" s="12"/>
      <c r="NZK257" s="10"/>
      <c r="NZL257" s="11"/>
      <c r="NZM257" s="11"/>
      <c r="NZN257" s="13"/>
      <c r="NZO257"/>
      <c r="NZY257" s="12"/>
      <c r="NZZ257" s="10"/>
      <c r="OAA257" s="11"/>
      <c r="OAB257" s="11"/>
      <c r="OAC257" s="13"/>
      <c r="OAD257"/>
      <c r="OAN257" s="12"/>
      <c r="OAO257" s="10"/>
      <c r="OAP257" s="11"/>
      <c r="OAQ257" s="11"/>
      <c r="OAR257" s="13"/>
      <c r="OAS257"/>
      <c r="OBC257" s="12"/>
      <c r="OBD257" s="10"/>
      <c r="OBE257" s="11"/>
      <c r="OBF257" s="11"/>
      <c r="OBG257" s="13"/>
      <c r="OBH257"/>
      <c r="OBR257" s="12"/>
      <c r="OBS257" s="10"/>
      <c r="OBT257" s="11"/>
      <c r="OBU257" s="11"/>
      <c r="OBV257" s="13"/>
      <c r="OBW257"/>
      <c r="OCG257" s="12"/>
      <c r="OCH257" s="10"/>
      <c r="OCI257" s="11"/>
      <c r="OCJ257" s="11"/>
      <c r="OCK257" s="13"/>
      <c r="OCL257"/>
      <c r="OCV257" s="12"/>
      <c r="OCW257" s="10"/>
      <c r="OCX257" s="11"/>
      <c r="OCY257" s="11"/>
      <c r="OCZ257" s="13"/>
      <c r="ODA257"/>
      <c r="ODK257" s="12"/>
      <c r="ODL257" s="10"/>
      <c r="ODM257" s="11"/>
      <c r="ODN257" s="11"/>
      <c r="ODO257" s="13"/>
      <c r="ODP257"/>
      <c r="ODZ257" s="12"/>
      <c r="OEA257" s="10"/>
      <c r="OEB257" s="11"/>
      <c r="OEC257" s="11"/>
      <c r="OED257" s="13"/>
      <c r="OEE257"/>
      <c r="OEO257" s="12"/>
      <c r="OEP257" s="10"/>
      <c r="OEQ257" s="11"/>
      <c r="OER257" s="11"/>
      <c r="OES257" s="13"/>
      <c r="OET257"/>
      <c r="OFD257" s="12"/>
      <c r="OFE257" s="10"/>
      <c r="OFF257" s="11"/>
      <c r="OFG257" s="11"/>
      <c r="OFH257" s="13"/>
      <c r="OFI257"/>
      <c r="OFS257" s="12"/>
      <c r="OFT257" s="10"/>
      <c r="OFU257" s="11"/>
      <c r="OFV257" s="11"/>
      <c r="OFW257" s="13"/>
      <c r="OFX257"/>
      <c r="OGH257" s="12"/>
      <c r="OGI257" s="10"/>
      <c r="OGJ257" s="11"/>
      <c r="OGK257" s="11"/>
      <c r="OGL257" s="13"/>
      <c r="OGM257"/>
      <c r="OGW257" s="12"/>
      <c r="OGX257" s="10"/>
      <c r="OGY257" s="11"/>
      <c r="OGZ257" s="11"/>
      <c r="OHA257" s="13"/>
      <c r="OHB257"/>
      <c r="OHL257" s="12"/>
      <c r="OHM257" s="10"/>
      <c r="OHN257" s="11"/>
      <c r="OHO257" s="11"/>
      <c r="OHP257" s="13"/>
      <c r="OHQ257"/>
      <c r="OIA257" s="12"/>
      <c r="OIB257" s="10"/>
      <c r="OIC257" s="11"/>
      <c r="OID257" s="11"/>
      <c r="OIE257" s="13"/>
      <c r="OIF257"/>
      <c r="OIP257" s="12"/>
      <c r="OIQ257" s="10"/>
      <c r="OIR257" s="11"/>
      <c r="OIS257" s="11"/>
      <c r="OIT257" s="13"/>
      <c r="OIU257"/>
      <c r="OJE257" s="12"/>
      <c r="OJF257" s="10"/>
      <c r="OJG257" s="11"/>
      <c r="OJH257" s="11"/>
      <c r="OJI257" s="13"/>
      <c r="OJJ257"/>
      <c r="OJT257" s="12"/>
      <c r="OJU257" s="10"/>
      <c r="OJV257" s="11"/>
      <c r="OJW257" s="11"/>
      <c r="OJX257" s="13"/>
      <c r="OJY257"/>
      <c r="OKI257" s="12"/>
      <c r="OKJ257" s="10"/>
      <c r="OKK257" s="11"/>
      <c r="OKL257" s="11"/>
      <c r="OKM257" s="13"/>
      <c r="OKN257"/>
      <c r="OKX257" s="12"/>
      <c r="OKY257" s="10"/>
      <c r="OKZ257" s="11"/>
      <c r="OLA257" s="11"/>
      <c r="OLB257" s="13"/>
      <c r="OLC257"/>
      <c r="OLM257" s="12"/>
      <c r="OLN257" s="10"/>
      <c r="OLO257" s="11"/>
      <c r="OLP257" s="11"/>
      <c r="OLQ257" s="13"/>
      <c r="OLR257"/>
      <c r="OMB257" s="12"/>
      <c r="OMC257" s="10"/>
      <c r="OMD257" s="11"/>
      <c r="OME257" s="11"/>
      <c r="OMF257" s="13"/>
      <c r="OMG257"/>
      <c r="OMQ257" s="12"/>
      <c r="OMR257" s="10"/>
      <c r="OMS257" s="11"/>
      <c r="OMT257" s="11"/>
      <c r="OMU257" s="13"/>
      <c r="OMV257"/>
      <c r="ONF257" s="12"/>
      <c r="ONG257" s="10"/>
      <c r="ONH257" s="11"/>
      <c r="ONI257" s="11"/>
      <c r="ONJ257" s="13"/>
      <c r="ONK257"/>
      <c r="ONU257" s="12"/>
      <c r="ONV257" s="10"/>
      <c r="ONW257" s="11"/>
      <c r="ONX257" s="11"/>
      <c r="ONY257" s="13"/>
      <c r="ONZ257"/>
      <c r="OOJ257" s="12"/>
      <c r="OOK257" s="10"/>
      <c r="OOL257" s="11"/>
      <c r="OOM257" s="11"/>
      <c r="OON257" s="13"/>
      <c r="OOO257"/>
      <c r="OOY257" s="12"/>
      <c r="OOZ257" s="10"/>
      <c r="OPA257" s="11"/>
      <c r="OPB257" s="11"/>
      <c r="OPC257" s="13"/>
      <c r="OPD257"/>
      <c r="OPN257" s="12"/>
      <c r="OPO257" s="10"/>
      <c r="OPP257" s="11"/>
      <c r="OPQ257" s="11"/>
      <c r="OPR257" s="13"/>
      <c r="OPS257"/>
      <c r="OQC257" s="12"/>
      <c r="OQD257" s="10"/>
      <c r="OQE257" s="11"/>
      <c r="OQF257" s="11"/>
      <c r="OQG257" s="13"/>
      <c r="OQH257"/>
      <c r="OQR257" s="12"/>
      <c r="OQS257" s="10"/>
      <c r="OQT257" s="11"/>
      <c r="OQU257" s="11"/>
      <c r="OQV257" s="13"/>
      <c r="OQW257"/>
      <c r="ORG257" s="12"/>
      <c r="ORH257" s="10"/>
      <c r="ORI257" s="11"/>
      <c r="ORJ257" s="11"/>
      <c r="ORK257" s="13"/>
      <c r="ORL257"/>
      <c r="ORV257" s="12"/>
      <c r="ORW257" s="10"/>
      <c r="ORX257" s="11"/>
      <c r="ORY257" s="11"/>
      <c r="ORZ257" s="13"/>
      <c r="OSA257"/>
      <c r="OSK257" s="12"/>
      <c r="OSL257" s="10"/>
      <c r="OSM257" s="11"/>
      <c r="OSN257" s="11"/>
      <c r="OSO257" s="13"/>
      <c r="OSP257"/>
      <c r="OSZ257" s="12"/>
      <c r="OTA257" s="10"/>
      <c r="OTB257" s="11"/>
      <c r="OTC257" s="11"/>
      <c r="OTD257" s="13"/>
      <c r="OTE257"/>
      <c r="OTO257" s="12"/>
      <c r="OTP257" s="10"/>
      <c r="OTQ257" s="11"/>
      <c r="OTR257" s="11"/>
      <c r="OTS257" s="13"/>
      <c r="OTT257"/>
      <c r="OUD257" s="12"/>
      <c r="OUE257" s="10"/>
      <c r="OUF257" s="11"/>
      <c r="OUG257" s="11"/>
      <c r="OUH257" s="13"/>
      <c r="OUI257"/>
      <c r="OUS257" s="12"/>
      <c r="OUT257" s="10"/>
      <c r="OUU257" s="11"/>
      <c r="OUV257" s="11"/>
      <c r="OUW257" s="13"/>
      <c r="OUX257"/>
      <c r="OVH257" s="12"/>
      <c r="OVI257" s="10"/>
      <c r="OVJ257" s="11"/>
      <c r="OVK257" s="11"/>
      <c r="OVL257" s="13"/>
      <c r="OVM257"/>
      <c r="OVW257" s="12"/>
      <c r="OVX257" s="10"/>
      <c r="OVY257" s="11"/>
      <c r="OVZ257" s="11"/>
      <c r="OWA257" s="13"/>
      <c r="OWB257"/>
      <c r="OWL257" s="12"/>
      <c r="OWM257" s="10"/>
      <c r="OWN257" s="11"/>
      <c r="OWO257" s="11"/>
      <c r="OWP257" s="13"/>
      <c r="OWQ257"/>
      <c r="OXA257" s="12"/>
      <c r="OXB257" s="10"/>
      <c r="OXC257" s="11"/>
      <c r="OXD257" s="11"/>
      <c r="OXE257" s="13"/>
      <c r="OXF257"/>
      <c r="OXP257" s="12"/>
      <c r="OXQ257" s="10"/>
      <c r="OXR257" s="11"/>
      <c r="OXS257" s="11"/>
      <c r="OXT257" s="13"/>
      <c r="OXU257"/>
      <c r="OYE257" s="12"/>
      <c r="OYF257" s="10"/>
      <c r="OYG257" s="11"/>
      <c r="OYH257" s="11"/>
      <c r="OYI257" s="13"/>
      <c r="OYJ257"/>
      <c r="OYT257" s="12"/>
      <c r="OYU257" s="10"/>
      <c r="OYV257" s="11"/>
      <c r="OYW257" s="11"/>
      <c r="OYX257" s="13"/>
      <c r="OYY257"/>
      <c r="OZI257" s="12"/>
      <c r="OZJ257" s="10"/>
      <c r="OZK257" s="11"/>
      <c r="OZL257" s="11"/>
      <c r="OZM257" s="13"/>
      <c r="OZN257"/>
      <c r="OZX257" s="12"/>
      <c r="OZY257" s="10"/>
      <c r="OZZ257" s="11"/>
      <c r="PAA257" s="11"/>
      <c r="PAB257" s="13"/>
      <c r="PAC257"/>
      <c r="PAM257" s="12"/>
      <c r="PAN257" s="10"/>
      <c r="PAO257" s="11"/>
      <c r="PAP257" s="11"/>
      <c r="PAQ257" s="13"/>
      <c r="PAR257"/>
      <c r="PBB257" s="12"/>
      <c r="PBC257" s="10"/>
      <c r="PBD257" s="11"/>
      <c r="PBE257" s="11"/>
      <c r="PBF257" s="13"/>
      <c r="PBG257"/>
      <c r="PBQ257" s="12"/>
      <c r="PBR257" s="10"/>
      <c r="PBS257" s="11"/>
      <c r="PBT257" s="11"/>
      <c r="PBU257" s="13"/>
      <c r="PBV257"/>
      <c r="PCF257" s="12"/>
      <c r="PCG257" s="10"/>
      <c r="PCH257" s="11"/>
      <c r="PCI257" s="11"/>
      <c r="PCJ257" s="13"/>
      <c r="PCK257"/>
      <c r="PCU257" s="12"/>
      <c r="PCV257" s="10"/>
      <c r="PCW257" s="11"/>
      <c r="PCX257" s="11"/>
      <c r="PCY257" s="13"/>
      <c r="PCZ257"/>
      <c r="PDJ257" s="12"/>
      <c r="PDK257" s="10"/>
      <c r="PDL257" s="11"/>
      <c r="PDM257" s="11"/>
      <c r="PDN257" s="13"/>
      <c r="PDO257"/>
      <c r="PDY257" s="12"/>
      <c r="PDZ257" s="10"/>
      <c r="PEA257" s="11"/>
      <c r="PEB257" s="11"/>
      <c r="PEC257" s="13"/>
      <c r="PED257"/>
      <c r="PEN257" s="12"/>
      <c r="PEO257" s="10"/>
      <c r="PEP257" s="11"/>
      <c r="PEQ257" s="11"/>
      <c r="PER257" s="13"/>
      <c r="PES257"/>
      <c r="PFC257" s="12"/>
      <c r="PFD257" s="10"/>
      <c r="PFE257" s="11"/>
      <c r="PFF257" s="11"/>
      <c r="PFG257" s="13"/>
      <c r="PFH257"/>
      <c r="PFR257" s="12"/>
      <c r="PFS257" s="10"/>
      <c r="PFT257" s="11"/>
      <c r="PFU257" s="11"/>
      <c r="PFV257" s="13"/>
      <c r="PFW257"/>
      <c r="PGG257" s="12"/>
      <c r="PGH257" s="10"/>
      <c r="PGI257" s="11"/>
      <c r="PGJ257" s="11"/>
      <c r="PGK257" s="13"/>
      <c r="PGL257"/>
      <c r="PGV257" s="12"/>
      <c r="PGW257" s="10"/>
      <c r="PGX257" s="11"/>
      <c r="PGY257" s="11"/>
      <c r="PGZ257" s="13"/>
      <c r="PHA257"/>
      <c r="PHK257" s="12"/>
      <c r="PHL257" s="10"/>
      <c r="PHM257" s="11"/>
      <c r="PHN257" s="11"/>
      <c r="PHO257" s="13"/>
      <c r="PHP257"/>
      <c r="PHZ257" s="12"/>
      <c r="PIA257" s="10"/>
      <c r="PIB257" s="11"/>
      <c r="PIC257" s="11"/>
      <c r="PID257" s="13"/>
      <c r="PIE257"/>
      <c r="PIO257" s="12"/>
      <c r="PIP257" s="10"/>
      <c r="PIQ257" s="11"/>
      <c r="PIR257" s="11"/>
      <c r="PIS257" s="13"/>
      <c r="PIT257"/>
      <c r="PJD257" s="12"/>
      <c r="PJE257" s="10"/>
      <c r="PJF257" s="11"/>
      <c r="PJG257" s="11"/>
      <c r="PJH257" s="13"/>
      <c r="PJI257"/>
      <c r="PJS257" s="12"/>
      <c r="PJT257" s="10"/>
      <c r="PJU257" s="11"/>
      <c r="PJV257" s="11"/>
      <c r="PJW257" s="13"/>
      <c r="PJX257"/>
      <c r="PKH257" s="12"/>
      <c r="PKI257" s="10"/>
      <c r="PKJ257" s="11"/>
      <c r="PKK257" s="11"/>
      <c r="PKL257" s="13"/>
      <c r="PKM257"/>
      <c r="PKW257" s="12"/>
      <c r="PKX257" s="10"/>
      <c r="PKY257" s="11"/>
      <c r="PKZ257" s="11"/>
      <c r="PLA257" s="13"/>
      <c r="PLB257"/>
      <c r="PLL257" s="12"/>
      <c r="PLM257" s="10"/>
      <c r="PLN257" s="11"/>
      <c r="PLO257" s="11"/>
      <c r="PLP257" s="13"/>
      <c r="PLQ257"/>
      <c r="PMA257" s="12"/>
      <c r="PMB257" s="10"/>
      <c r="PMC257" s="11"/>
      <c r="PMD257" s="11"/>
      <c r="PME257" s="13"/>
      <c r="PMF257"/>
      <c r="PMP257" s="12"/>
      <c r="PMQ257" s="10"/>
      <c r="PMR257" s="11"/>
      <c r="PMS257" s="11"/>
      <c r="PMT257" s="13"/>
      <c r="PMU257"/>
      <c r="PNE257" s="12"/>
      <c r="PNF257" s="10"/>
      <c r="PNG257" s="11"/>
      <c r="PNH257" s="11"/>
      <c r="PNI257" s="13"/>
      <c r="PNJ257"/>
      <c r="PNT257" s="12"/>
      <c r="PNU257" s="10"/>
      <c r="PNV257" s="11"/>
      <c r="PNW257" s="11"/>
      <c r="PNX257" s="13"/>
      <c r="PNY257"/>
      <c r="POI257" s="12"/>
      <c r="POJ257" s="10"/>
      <c r="POK257" s="11"/>
      <c r="POL257" s="11"/>
      <c r="POM257" s="13"/>
      <c r="PON257"/>
      <c r="POX257" s="12"/>
      <c r="POY257" s="10"/>
      <c r="POZ257" s="11"/>
      <c r="PPA257" s="11"/>
      <c r="PPB257" s="13"/>
      <c r="PPC257"/>
      <c r="PPM257" s="12"/>
      <c r="PPN257" s="10"/>
      <c r="PPO257" s="11"/>
      <c r="PPP257" s="11"/>
      <c r="PPQ257" s="13"/>
      <c r="PPR257"/>
      <c r="PQB257" s="12"/>
      <c r="PQC257" s="10"/>
      <c r="PQD257" s="11"/>
      <c r="PQE257" s="11"/>
      <c r="PQF257" s="13"/>
      <c r="PQG257"/>
      <c r="PQQ257" s="12"/>
      <c r="PQR257" s="10"/>
      <c r="PQS257" s="11"/>
      <c r="PQT257" s="11"/>
      <c r="PQU257" s="13"/>
      <c r="PQV257"/>
      <c r="PRF257" s="12"/>
      <c r="PRG257" s="10"/>
      <c r="PRH257" s="11"/>
      <c r="PRI257" s="11"/>
      <c r="PRJ257" s="13"/>
      <c r="PRK257"/>
      <c r="PRU257" s="12"/>
      <c r="PRV257" s="10"/>
      <c r="PRW257" s="11"/>
      <c r="PRX257" s="11"/>
      <c r="PRY257" s="13"/>
      <c r="PRZ257"/>
      <c r="PSJ257" s="12"/>
      <c r="PSK257" s="10"/>
      <c r="PSL257" s="11"/>
      <c r="PSM257" s="11"/>
      <c r="PSN257" s="13"/>
      <c r="PSO257"/>
      <c r="PSY257" s="12"/>
      <c r="PSZ257" s="10"/>
      <c r="PTA257" s="11"/>
      <c r="PTB257" s="11"/>
      <c r="PTC257" s="13"/>
      <c r="PTD257"/>
      <c r="PTN257" s="12"/>
      <c r="PTO257" s="10"/>
      <c r="PTP257" s="11"/>
      <c r="PTQ257" s="11"/>
      <c r="PTR257" s="13"/>
      <c r="PTS257"/>
      <c r="PUC257" s="12"/>
      <c r="PUD257" s="10"/>
      <c r="PUE257" s="11"/>
      <c r="PUF257" s="11"/>
      <c r="PUG257" s="13"/>
      <c r="PUH257"/>
      <c r="PUR257" s="12"/>
      <c r="PUS257" s="10"/>
      <c r="PUT257" s="11"/>
      <c r="PUU257" s="11"/>
      <c r="PUV257" s="13"/>
      <c r="PUW257"/>
      <c r="PVG257" s="12"/>
      <c r="PVH257" s="10"/>
      <c r="PVI257" s="11"/>
      <c r="PVJ257" s="11"/>
      <c r="PVK257" s="13"/>
      <c r="PVL257"/>
      <c r="PVV257" s="12"/>
      <c r="PVW257" s="10"/>
      <c r="PVX257" s="11"/>
      <c r="PVY257" s="11"/>
      <c r="PVZ257" s="13"/>
      <c r="PWA257"/>
      <c r="PWK257" s="12"/>
      <c r="PWL257" s="10"/>
      <c r="PWM257" s="11"/>
      <c r="PWN257" s="11"/>
      <c r="PWO257" s="13"/>
      <c r="PWP257"/>
      <c r="PWZ257" s="12"/>
      <c r="PXA257" s="10"/>
      <c r="PXB257" s="11"/>
      <c r="PXC257" s="11"/>
      <c r="PXD257" s="13"/>
      <c r="PXE257"/>
      <c r="PXO257" s="12"/>
      <c r="PXP257" s="10"/>
      <c r="PXQ257" s="11"/>
      <c r="PXR257" s="11"/>
      <c r="PXS257" s="13"/>
      <c r="PXT257"/>
      <c r="PYD257" s="12"/>
      <c r="PYE257" s="10"/>
      <c r="PYF257" s="11"/>
      <c r="PYG257" s="11"/>
      <c r="PYH257" s="13"/>
      <c r="PYI257"/>
      <c r="PYS257" s="12"/>
      <c r="PYT257" s="10"/>
      <c r="PYU257" s="11"/>
      <c r="PYV257" s="11"/>
      <c r="PYW257" s="13"/>
      <c r="PYX257"/>
      <c r="PZH257" s="12"/>
      <c r="PZI257" s="10"/>
      <c r="PZJ257" s="11"/>
      <c r="PZK257" s="11"/>
      <c r="PZL257" s="13"/>
      <c r="PZM257"/>
      <c r="PZW257" s="12"/>
      <c r="PZX257" s="10"/>
      <c r="PZY257" s="11"/>
      <c r="PZZ257" s="11"/>
      <c r="QAA257" s="13"/>
      <c r="QAB257"/>
      <c r="QAL257" s="12"/>
      <c r="QAM257" s="10"/>
      <c r="QAN257" s="11"/>
      <c r="QAO257" s="11"/>
      <c r="QAP257" s="13"/>
      <c r="QAQ257"/>
      <c r="QBA257" s="12"/>
      <c r="QBB257" s="10"/>
      <c r="QBC257" s="11"/>
      <c r="QBD257" s="11"/>
      <c r="QBE257" s="13"/>
      <c r="QBF257"/>
      <c r="QBP257" s="12"/>
      <c r="QBQ257" s="10"/>
      <c r="QBR257" s="11"/>
      <c r="QBS257" s="11"/>
      <c r="QBT257" s="13"/>
      <c r="QBU257"/>
      <c r="QCE257" s="12"/>
      <c r="QCF257" s="10"/>
      <c r="QCG257" s="11"/>
      <c r="QCH257" s="11"/>
      <c r="QCI257" s="13"/>
      <c r="QCJ257"/>
      <c r="QCT257" s="12"/>
      <c r="QCU257" s="10"/>
      <c r="QCV257" s="11"/>
      <c r="QCW257" s="11"/>
      <c r="QCX257" s="13"/>
      <c r="QCY257"/>
      <c r="QDI257" s="12"/>
      <c r="QDJ257" s="10"/>
      <c r="QDK257" s="11"/>
      <c r="QDL257" s="11"/>
      <c r="QDM257" s="13"/>
      <c r="QDN257"/>
      <c r="QDX257" s="12"/>
      <c r="QDY257" s="10"/>
      <c r="QDZ257" s="11"/>
      <c r="QEA257" s="11"/>
      <c r="QEB257" s="13"/>
      <c r="QEC257"/>
      <c r="QEM257" s="12"/>
      <c r="QEN257" s="10"/>
      <c r="QEO257" s="11"/>
      <c r="QEP257" s="11"/>
      <c r="QEQ257" s="13"/>
      <c r="QER257"/>
      <c r="QFB257" s="12"/>
      <c r="QFC257" s="10"/>
      <c r="QFD257" s="11"/>
      <c r="QFE257" s="11"/>
      <c r="QFF257" s="13"/>
      <c r="QFG257"/>
      <c r="QFQ257" s="12"/>
      <c r="QFR257" s="10"/>
      <c r="QFS257" s="11"/>
      <c r="QFT257" s="11"/>
      <c r="QFU257" s="13"/>
      <c r="QFV257"/>
      <c r="QGF257" s="12"/>
      <c r="QGG257" s="10"/>
      <c r="QGH257" s="11"/>
      <c r="QGI257" s="11"/>
      <c r="QGJ257" s="13"/>
      <c r="QGK257"/>
      <c r="QGU257" s="12"/>
      <c r="QGV257" s="10"/>
      <c r="QGW257" s="11"/>
      <c r="QGX257" s="11"/>
      <c r="QGY257" s="13"/>
      <c r="QGZ257"/>
      <c r="QHJ257" s="12"/>
      <c r="QHK257" s="10"/>
      <c r="QHL257" s="11"/>
      <c r="QHM257" s="11"/>
      <c r="QHN257" s="13"/>
      <c r="QHO257"/>
      <c r="QHY257" s="12"/>
      <c r="QHZ257" s="10"/>
      <c r="QIA257" s="11"/>
      <c r="QIB257" s="11"/>
      <c r="QIC257" s="13"/>
      <c r="QID257"/>
      <c r="QIN257" s="12"/>
      <c r="QIO257" s="10"/>
      <c r="QIP257" s="11"/>
      <c r="QIQ257" s="11"/>
      <c r="QIR257" s="13"/>
      <c r="QIS257"/>
      <c r="QJC257" s="12"/>
      <c r="QJD257" s="10"/>
      <c r="QJE257" s="11"/>
      <c r="QJF257" s="11"/>
      <c r="QJG257" s="13"/>
      <c r="QJH257"/>
      <c r="QJR257" s="12"/>
      <c r="QJS257" s="10"/>
      <c r="QJT257" s="11"/>
      <c r="QJU257" s="11"/>
      <c r="QJV257" s="13"/>
      <c r="QJW257"/>
      <c r="QKG257" s="12"/>
      <c r="QKH257" s="10"/>
      <c r="QKI257" s="11"/>
      <c r="QKJ257" s="11"/>
      <c r="QKK257" s="13"/>
      <c r="QKL257"/>
      <c r="QKV257" s="12"/>
      <c r="QKW257" s="10"/>
      <c r="QKX257" s="11"/>
      <c r="QKY257" s="11"/>
      <c r="QKZ257" s="13"/>
      <c r="QLA257"/>
      <c r="QLK257" s="12"/>
      <c r="QLL257" s="10"/>
      <c r="QLM257" s="11"/>
      <c r="QLN257" s="11"/>
      <c r="QLO257" s="13"/>
      <c r="QLP257"/>
      <c r="QLZ257" s="12"/>
      <c r="QMA257" s="10"/>
      <c r="QMB257" s="11"/>
      <c r="QMC257" s="11"/>
      <c r="QMD257" s="13"/>
      <c r="QME257"/>
      <c r="QMO257" s="12"/>
      <c r="QMP257" s="10"/>
      <c r="QMQ257" s="11"/>
      <c r="QMR257" s="11"/>
      <c r="QMS257" s="13"/>
      <c r="QMT257"/>
      <c r="QND257" s="12"/>
      <c r="QNE257" s="10"/>
      <c r="QNF257" s="11"/>
      <c r="QNG257" s="11"/>
      <c r="QNH257" s="13"/>
      <c r="QNI257"/>
      <c r="QNS257" s="12"/>
      <c r="QNT257" s="10"/>
      <c r="QNU257" s="11"/>
      <c r="QNV257" s="11"/>
      <c r="QNW257" s="13"/>
      <c r="QNX257"/>
      <c r="QOH257" s="12"/>
      <c r="QOI257" s="10"/>
      <c r="QOJ257" s="11"/>
      <c r="QOK257" s="11"/>
      <c r="QOL257" s="13"/>
      <c r="QOM257"/>
      <c r="QOW257" s="12"/>
      <c r="QOX257" s="10"/>
      <c r="QOY257" s="11"/>
      <c r="QOZ257" s="11"/>
      <c r="QPA257" s="13"/>
      <c r="QPB257"/>
      <c r="QPL257" s="12"/>
      <c r="QPM257" s="10"/>
      <c r="QPN257" s="11"/>
      <c r="QPO257" s="11"/>
      <c r="QPP257" s="13"/>
      <c r="QPQ257"/>
      <c r="QQA257" s="12"/>
      <c r="QQB257" s="10"/>
      <c r="QQC257" s="11"/>
      <c r="QQD257" s="11"/>
      <c r="QQE257" s="13"/>
      <c r="QQF257"/>
      <c r="QQP257" s="12"/>
      <c r="QQQ257" s="10"/>
      <c r="QQR257" s="11"/>
      <c r="QQS257" s="11"/>
      <c r="QQT257" s="13"/>
      <c r="QQU257"/>
      <c r="QRE257" s="12"/>
      <c r="QRF257" s="10"/>
      <c r="QRG257" s="11"/>
      <c r="QRH257" s="11"/>
      <c r="QRI257" s="13"/>
      <c r="QRJ257"/>
      <c r="QRT257" s="12"/>
      <c r="QRU257" s="10"/>
      <c r="QRV257" s="11"/>
      <c r="QRW257" s="11"/>
      <c r="QRX257" s="13"/>
      <c r="QRY257"/>
      <c r="QSI257" s="12"/>
      <c r="QSJ257" s="10"/>
      <c r="QSK257" s="11"/>
      <c r="QSL257" s="11"/>
      <c r="QSM257" s="13"/>
      <c r="QSN257"/>
      <c r="QSX257" s="12"/>
      <c r="QSY257" s="10"/>
      <c r="QSZ257" s="11"/>
      <c r="QTA257" s="11"/>
      <c r="QTB257" s="13"/>
      <c r="QTC257"/>
      <c r="QTM257" s="12"/>
      <c r="QTN257" s="10"/>
      <c r="QTO257" s="11"/>
      <c r="QTP257" s="11"/>
      <c r="QTQ257" s="13"/>
      <c r="QTR257"/>
      <c r="QUB257" s="12"/>
      <c r="QUC257" s="10"/>
      <c r="QUD257" s="11"/>
      <c r="QUE257" s="11"/>
      <c r="QUF257" s="13"/>
      <c r="QUG257"/>
      <c r="QUQ257" s="12"/>
      <c r="QUR257" s="10"/>
      <c r="QUS257" s="11"/>
      <c r="QUT257" s="11"/>
      <c r="QUU257" s="13"/>
      <c r="QUV257"/>
      <c r="QVF257" s="12"/>
      <c r="QVG257" s="10"/>
      <c r="QVH257" s="11"/>
      <c r="QVI257" s="11"/>
      <c r="QVJ257" s="13"/>
      <c r="QVK257"/>
      <c r="QVU257" s="12"/>
      <c r="QVV257" s="10"/>
      <c r="QVW257" s="11"/>
      <c r="QVX257" s="11"/>
      <c r="QVY257" s="13"/>
      <c r="QVZ257"/>
      <c r="QWJ257" s="12"/>
      <c r="QWK257" s="10"/>
      <c r="QWL257" s="11"/>
      <c r="QWM257" s="11"/>
      <c r="QWN257" s="13"/>
      <c r="QWO257"/>
      <c r="QWY257" s="12"/>
      <c r="QWZ257" s="10"/>
      <c r="QXA257" s="11"/>
      <c r="QXB257" s="11"/>
      <c r="QXC257" s="13"/>
      <c r="QXD257"/>
      <c r="QXN257" s="12"/>
      <c r="QXO257" s="10"/>
      <c r="QXP257" s="11"/>
      <c r="QXQ257" s="11"/>
      <c r="QXR257" s="13"/>
      <c r="QXS257"/>
      <c r="QYC257" s="12"/>
      <c r="QYD257" s="10"/>
      <c r="QYE257" s="11"/>
      <c r="QYF257" s="11"/>
      <c r="QYG257" s="13"/>
      <c r="QYH257"/>
      <c r="QYR257" s="12"/>
      <c r="QYS257" s="10"/>
      <c r="QYT257" s="11"/>
      <c r="QYU257" s="11"/>
      <c r="QYV257" s="13"/>
      <c r="QYW257"/>
      <c r="QZG257" s="12"/>
      <c r="QZH257" s="10"/>
      <c r="QZI257" s="11"/>
      <c r="QZJ257" s="11"/>
      <c r="QZK257" s="13"/>
      <c r="QZL257"/>
      <c r="QZV257" s="12"/>
      <c r="QZW257" s="10"/>
      <c r="QZX257" s="11"/>
      <c r="QZY257" s="11"/>
      <c r="QZZ257" s="13"/>
      <c r="RAA257"/>
      <c r="RAK257" s="12"/>
      <c r="RAL257" s="10"/>
      <c r="RAM257" s="11"/>
      <c r="RAN257" s="11"/>
      <c r="RAO257" s="13"/>
      <c r="RAP257"/>
      <c r="RAZ257" s="12"/>
      <c r="RBA257" s="10"/>
      <c r="RBB257" s="11"/>
      <c r="RBC257" s="11"/>
      <c r="RBD257" s="13"/>
      <c r="RBE257"/>
      <c r="RBO257" s="12"/>
      <c r="RBP257" s="10"/>
      <c r="RBQ257" s="11"/>
      <c r="RBR257" s="11"/>
      <c r="RBS257" s="13"/>
      <c r="RBT257"/>
      <c r="RCD257" s="12"/>
      <c r="RCE257" s="10"/>
      <c r="RCF257" s="11"/>
      <c r="RCG257" s="11"/>
      <c r="RCH257" s="13"/>
      <c r="RCI257"/>
      <c r="RCS257" s="12"/>
      <c r="RCT257" s="10"/>
      <c r="RCU257" s="11"/>
      <c r="RCV257" s="11"/>
      <c r="RCW257" s="13"/>
      <c r="RCX257"/>
      <c r="RDH257" s="12"/>
      <c r="RDI257" s="10"/>
      <c r="RDJ257" s="11"/>
      <c r="RDK257" s="11"/>
      <c r="RDL257" s="13"/>
      <c r="RDM257"/>
      <c r="RDW257" s="12"/>
      <c r="RDX257" s="10"/>
      <c r="RDY257" s="11"/>
      <c r="RDZ257" s="11"/>
      <c r="REA257" s="13"/>
      <c r="REB257"/>
      <c r="REL257" s="12"/>
      <c r="REM257" s="10"/>
      <c r="REN257" s="11"/>
      <c r="REO257" s="11"/>
      <c r="REP257" s="13"/>
      <c r="REQ257"/>
      <c r="RFA257" s="12"/>
      <c r="RFB257" s="10"/>
      <c r="RFC257" s="11"/>
      <c r="RFD257" s="11"/>
      <c r="RFE257" s="13"/>
      <c r="RFF257"/>
      <c r="RFP257" s="12"/>
      <c r="RFQ257" s="10"/>
      <c r="RFR257" s="11"/>
      <c r="RFS257" s="11"/>
      <c r="RFT257" s="13"/>
      <c r="RFU257"/>
      <c r="RGE257" s="12"/>
      <c r="RGF257" s="10"/>
      <c r="RGG257" s="11"/>
      <c r="RGH257" s="11"/>
      <c r="RGI257" s="13"/>
      <c r="RGJ257"/>
      <c r="RGT257" s="12"/>
      <c r="RGU257" s="10"/>
      <c r="RGV257" s="11"/>
      <c r="RGW257" s="11"/>
      <c r="RGX257" s="13"/>
      <c r="RGY257"/>
      <c r="RHI257" s="12"/>
      <c r="RHJ257" s="10"/>
      <c r="RHK257" s="11"/>
      <c r="RHL257" s="11"/>
      <c r="RHM257" s="13"/>
      <c r="RHN257"/>
      <c r="RHX257" s="12"/>
      <c r="RHY257" s="10"/>
      <c r="RHZ257" s="11"/>
      <c r="RIA257" s="11"/>
      <c r="RIB257" s="13"/>
      <c r="RIC257"/>
      <c r="RIM257" s="12"/>
      <c r="RIN257" s="10"/>
      <c r="RIO257" s="11"/>
      <c r="RIP257" s="11"/>
      <c r="RIQ257" s="13"/>
      <c r="RIR257"/>
      <c r="RJB257" s="12"/>
      <c r="RJC257" s="10"/>
      <c r="RJD257" s="11"/>
      <c r="RJE257" s="11"/>
      <c r="RJF257" s="13"/>
      <c r="RJG257"/>
      <c r="RJQ257" s="12"/>
      <c r="RJR257" s="10"/>
      <c r="RJS257" s="11"/>
      <c r="RJT257" s="11"/>
      <c r="RJU257" s="13"/>
      <c r="RJV257"/>
      <c r="RKF257" s="12"/>
      <c r="RKG257" s="10"/>
      <c r="RKH257" s="11"/>
      <c r="RKI257" s="11"/>
      <c r="RKJ257" s="13"/>
      <c r="RKK257"/>
      <c r="RKU257" s="12"/>
      <c r="RKV257" s="10"/>
      <c r="RKW257" s="11"/>
      <c r="RKX257" s="11"/>
      <c r="RKY257" s="13"/>
      <c r="RKZ257"/>
      <c r="RLJ257" s="12"/>
      <c r="RLK257" s="10"/>
      <c r="RLL257" s="11"/>
      <c r="RLM257" s="11"/>
      <c r="RLN257" s="13"/>
      <c r="RLO257"/>
      <c r="RLY257" s="12"/>
      <c r="RLZ257" s="10"/>
      <c r="RMA257" s="11"/>
      <c r="RMB257" s="11"/>
      <c r="RMC257" s="13"/>
      <c r="RMD257"/>
      <c r="RMN257" s="12"/>
      <c r="RMO257" s="10"/>
      <c r="RMP257" s="11"/>
      <c r="RMQ257" s="11"/>
      <c r="RMR257" s="13"/>
      <c r="RMS257"/>
      <c r="RNC257" s="12"/>
      <c r="RND257" s="10"/>
      <c r="RNE257" s="11"/>
      <c r="RNF257" s="11"/>
      <c r="RNG257" s="13"/>
      <c r="RNH257"/>
      <c r="RNR257" s="12"/>
      <c r="RNS257" s="10"/>
      <c r="RNT257" s="11"/>
      <c r="RNU257" s="11"/>
      <c r="RNV257" s="13"/>
      <c r="RNW257"/>
      <c r="ROG257" s="12"/>
      <c r="ROH257" s="10"/>
      <c r="ROI257" s="11"/>
      <c r="ROJ257" s="11"/>
      <c r="ROK257" s="13"/>
      <c r="ROL257"/>
      <c r="ROV257" s="12"/>
      <c r="ROW257" s="10"/>
      <c r="ROX257" s="11"/>
      <c r="ROY257" s="11"/>
      <c r="ROZ257" s="13"/>
      <c r="RPA257"/>
      <c r="RPK257" s="12"/>
      <c r="RPL257" s="10"/>
      <c r="RPM257" s="11"/>
      <c r="RPN257" s="11"/>
      <c r="RPO257" s="13"/>
      <c r="RPP257"/>
      <c r="RPZ257" s="12"/>
      <c r="RQA257" s="10"/>
      <c r="RQB257" s="11"/>
      <c r="RQC257" s="11"/>
      <c r="RQD257" s="13"/>
      <c r="RQE257"/>
      <c r="RQO257" s="12"/>
      <c r="RQP257" s="10"/>
      <c r="RQQ257" s="11"/>
      <c r="RQR257" s="11"/>
      <c r="RQS257" s="13"/>
      <c r="RQT257"/>
      <c r="RRD257" s="12"/>
      <c r="RRE257" s="10"/>
      <c r="RRF257" s="11"/>
      <c r="RRG257" s="11"/>
      <c r="RRH257" s="13"/>
      <c r="RRI257"/>
      <c r="RRS257" s="12"/>
      <c r="RRT257" s="10"/>
      <c r="RRU257" s="11"/>
      <c r="RRV257" s="11"/>
      <c r="RRW257" s="13"/>
      <c r="RRX257"/>
      <c r="RSH257" s="12"/>
      <c r="RSI257" s="10"/>
      <c r="RSJ257" s="11"/>
      <c r="RSK257" s="11"/>
      <c r="RSL257" s="13"/>
      <c r="RSM257"/>
      <c r="RSW257" s="12"/>
      <c r="RSX257" s="10"/>
      <c r="RSY257" s="11"/>
      <c r="RSZ257" s="11"/>
      <c r="RTA257" s="13"/>
      <c r="RTB257"/>
      <c r="RTL257" s="12"/>
      <c r="RTM257" s="10"/>
      <c r="RTN257" s="11"/>
      <c r="RTO257" s="11"/>
      <c r="RTP257" s="13"/>
      <c r="RTQ257"/>
      <c r="RUA257" s="12"/>
      <c r="RUB257" s="10"/>
      <c r="RUC257" s="11"/>
      <c r="RUD257" s="11"/>
      <c r="RUE257" s="13"/>
      <c r="RUF257"/>
      <c r="RUP257" s="12"/>
      <c r="RUQ257" s="10"/>
      <c r="RUR257" s="11"/>
      <c r="RUS257" s="11"/>
      <c r="RUT257" s="13"/>
      <c r="RUU257"/>
      <c r="RVE257" s="12"/>
      <c r="RVF257" s="10"/>
      <c r="RVG257" s="11"/>
      <c r="RVH257" s="11"/>
      <c r="RVI257" s="13"/>
      <c r="RVJ257"/>
      <c r="RVT257" s="12"/>
      <c r="RVU257" s="10"/>
      <c r="RVV257" s="11"/>
      <c r="RVW257" s="11"/>
      <c r="RVX257" s="13"/>
      <c r="RVY257"/>
      <c r="RWI257" s="12"/>
      <c r="RWJ257" s="10"/>
      <c r="RWK257" s="11"/>
      <c r="RWL257" s="11"/>
      <c r="RWM257" s="13"/>
      <c r="RWN257"/>
      <c r="RWX257" s="12"/>
      <c r="RWY257" s="10"/>
      <c r="RWZ257" s="11"/>
      <c r="RXA257" s="11"/>
      <c r="RXB257" s="13"/>
      <c r="RXC257"/>
      <c r="RXM257" s="12"/>
      <c r="RXN257" s="10"/>
      <c r="RXO257" s="11"/>
      <c r="RXP257" s="11"/>
      <c r="RXQ257" s="13"/>
      <c r="RXR257"/>
      <c r="RYB257" s="12"/>
      <c r="RYC257" s="10"/>
      <c r="RYD257" s="11"/>
      <c r="RYE257" s="11"/>
      <c r="RYF257" s="13"/>
      <c r="RYG257"/>
      <c r="RYQ257" s="12"/>
      <c r="RYR257" s="10"/>
      <c r="RYS257" s="11"/>
      <c r="RYT257" s="11"/>
      <c r="RYU257" s="13"/>
      <c r="RYV257"/>
      <c r="RZF257" s="12"/>
      <c r="RZG257" s="10"/>
      <c r="RZH257" s="11"/>
      <c r="RZI257" s="11"/>
      <c r="RZJ257" s="13"/>
      <c r="RZK257"/>
      <c r="RZU257" s="12"/>
      <c r="RZV257" s="10"/>
      <c r="RZW257" s="11"/>
      <c r="RZX257" s="11"/>
      <c r="RZY257" s="13"/>
      <c r="RZZ257"/>
      <c r="SAJ257" s="12"/>
      <c r="SAK257" s="10"/>
      <c r="SAL257" s="11"/>
      <c r="SAM257" s="11"/>
      <c r="SAN257" s="13"/>
      <c r="SAO257"/>
      <c r="SAY257" s="12"/>
      <c r="SAZ257" s="10"/>
      <c r="SBA257" s="11"/>
      <c r="SBB257" s="11"/>
      <c r="SBC257" s="13"/>
      <c r="SBD257"/>
      <c r="SBN257" s="12"/>
      <c r="SBO257" s="10"/>
      <c r="SBP257" s="11"/>
      <c r="SBQ257" s="11"/>
      <c r="SBR257" s="13"/>
      <c r="SBS257"/>
      <c r="SCC257" s="12"/>
      <c r="SCD257" s="10"/>
      <c r="SCE257" s="11"/>
      <c r="SCF257" s="11"/>
      <c r="SCG257" s="13"/>
      <c r="SCH257"/>
      <c r="SCR257" s="12"/>
      <c r="SCS257" s="10"/>
      <c r="SCT257" s="11"/>
      <c r="SCU257" s="11"/>
      <c r="SCV257" s="13"/>
      <c r="SCW257"/>
      <c r="SDG257" s="12"/>
      <c r="SDH257" s="10"/>
      <c r="SDI257" s="11"/>
      <c r="SDJ257" s="11"/>
      <c r="SDK257" s="13"/>
      <c r="SDL257"/>
      <c r="SDV257" s="12"/>
      <c r="SDW257" s="10"/>
      <c r="SDX257" s="11"/>
      <c r="SDY257" s="11"/>
      <c r="SDZ257" s="13"/>
      <c r="SEA257"/>
      <c r="SEK257" s="12"/>
      <c r="SEL257" s="10"/>
      <c r="SEM257" s="11"/>
      <c r="SEN257" s="11"/>
      <c r="SEO257" s="13"/>
      <c r="SEP257"/>
      <c r="SEZ257" s="12"/>
      <c r="SFA257" s="10"/>
      <c r="SFB257" s="11"/>
      <c r="SFC257" s="11"/>
      <c r="SFD257" s="13"/>
      <c r="SFE257"/>
      <c r="SFO257" s="12"/>
      <c r="SFP257" s="10"/>
      <c r="SFQ257" s="11"/>
      <c r="SFR257" s="11"/>
      <c r="SFS257" s="13"/>
      <c r="SFT257"/>
      <c r="SGD257" s="12"/>
      <c r="SGE257" s="10"/>
      <c r="SGF257" s="11"/>
      <c r="SGG257" s="11"/>
      <c r="SGH257" s="13"/>
      <c r="SGI257"/>
      <c r="SGS257" s="12"/>
      <c r="SGT257" s="10"/>
      <c r="SGU257" s="11"/>
      <c r="SGV257" s="11"/>
      <c r="SGW257" s="13"/>
      <c r="SGX257"/>
      <c r="SHH257" s="12"/>
      <c r="SHI257" s="10"/>
      <c r="SHJ257" s="11"/>
      <c r="SHK257" s="11"/>
      <c r="SHL257" s="13"/>
      <c r="SHM257"/>
      <c r="SHW257" s="12"/>
      <c r="SHX257" s="10"/>
      <c r="SHY257" s="11"/>
      <c r="SHZ257" s="11"/>
      <c r="SIA257" s="13"/>
      <c r="SIB257"/>
      <c r="SIL257" s="12"/>
      <c r="SIM257" s="10"/>
      <c r="SIN257" s="11"/>
      <c r="SIO257" s="11"/>
      <c r="SIP257" s="13"/>
      <c r="SIQ257"/>
      <c r="SJA257" s="12"/>
      <c r="SJB257" s="10"/>
      <c r="SJC257" s="11"/>
      <c r="SJD257" s="11"/>
      <c r="SJE257" s="13"/>
      <c r="SJF257"/>
      <c r="SJP257" s="12"/>
      <c r="SJQ257" s="10"/>
      <c r="SJR257" s="11"/>
      <c r="SJS257" s="11"/>
      <c r="SJT257" s="13"/>
      <c r="SJU257"/>
      <c r="SKE257" s="12"/>
      <c r="SKF257" s="10"/>
      <c r="SKG257" s="11"/>
      <c r="SKH257" s="11"/>
      <c r="SKI257" s="13"/>
      <c r="SKJ257"/>
      <c r="SKT257" s="12"/>
      <c r="SKU257" s="10"/>
      <c r="SKV257" s="11"/>
      <c r="SKW257" s="11"/>
      <c r="SKX257" s="13"/>
      <c r="SKY257"/>
      <c r="SLI257" s="12"/>
      <c r="SLJ257" s="10"/>
      <c r="SLK257" s="11"/>
      <c r="SLL257" s="11"/>
      <c r="SLM257" s="13"/>
      <c r="SLN257"/>
      <c r="SLX257" s="12"/>
      <c r="SLY257" s="10"/>
      <c r="SLZ257" s="11"/>
      <c r="SMA257" s="11"/>
      <c r="SMB257" s="13"/>
      <c r="SMC257"/>
      <c r="SMM257" s="12"/>
      <c r="SMN257" s="10"/>
      <c r="SMO257" s="11"/>
      <c r="SMP257" s="11"/>
      <c r="SMQ257" s="13"/>
      <c r="SMR257"/>
      <c r="SNB257" s="12"/>
      <c r="SNC257" s="10"/>
      <c r="SND257" s="11"/>
      <c r="SNE257" s="11"/>
      <c r="SNF257" s="13"/>
      <c r="SNG257"/>
      <c r="SNQ257" s="12"/>
      <c r="SNR257" s="10"/>
      <c r="SNS257" s="11"/>
      <c r="SNT257" s="11"/>
      <c r="SNU257" s="13"/>
      <c r="SNV257"/>
      <c r="SOF257" s="12"/>
      <c r="SOG257" s="10"/>
      <c r="SOH257" s="11"/>
      <c r="SOI257" s="11"/>
      <c r="SOJ257" s="13"/>
      <c r="SOK257"/>
      <c r="SOU257" s="12"/>
      <c r="SOV257" s="10"/>
      <c r="SOW257" s="11"/>
      <c r="SOX257" s="11"/>
      <c r="SOY257" s="13"/>
      <c r="SOZ257"/>
      <c r="SPJ257" s="12"/>
      <c r="SPK257" s="10"/>
      <c r="SPL257" s="11"/>
      <c r="SPM257" s="11"/>
      <c r="SPN257" s="13"/>
      <c r="SPO257"/>
      <c r="SPY257" s="12"/>
      <c r="SPZ257" s="10"/>
      <c r="SQA257" s="11"/>
      <c r="SQB257" s="11"/>
      <c r="SQC257" s="13"/>
      <c r="SQD257"/>
      <c r="SQN257" s="12"/>
      <c r="SQO257" s="10"/>
      <c r="SQP257" s="11"/>
      <c r="SQQ257" s="11"/>
      <c r="SQR257" s="13"/>
      <c r="SQS257"/>
      <c r="SRC257" s="12"/>
      <c r="SRD257" s="10"/>
      <c r="SRE257" s="11"/>
      <c r="SRF257" s="11"/>
      <c r="SRG257" s="13"/>
      <c r="SRH257"/>
      <c r="SRR257" s="12"/>
      <c r="SRS257" s="10"/>
      <c r="SRT257" s="11"/>
      <c r="SRU257" s="11"/>
      <c r="SRV257" s="13"/>
      <c r="SRW257"/>
      <c r="SSG257" s="12"/>
      <c r="SSH257" s="10"/>
      <c r="SSI257" s="11"/>
      <c r="SSJ257" s="11"/>
      <c r="SSK257" s="13"/>
      <c r="SSL257"/>
      <c r="SSV257" s="12"/>
      <c r="SSW257" s="10"/>
      <c r="SSX257" s="11"/>
      <c r="SSY257" s="11"/>
      <c r="SSZ257" s="13"/>
      <c r="STA257"/>
      <c r="STK257" s="12"/>
      <c r="STL257" s="10"/>
      <c r="STM257" s="11"/>
      <c r="STN257" s="11"/>
      <c r="STO257" s="13"/>
      <c r="STP257"/>
      <c r="STZ257" s="12"/>
      <c r="SUA257" s="10"/>
      <c r="SUB257" s="11"/>
      <c r="SUC257" s="11"/>
      <c r="SUD257" s="13"/>
      <c r="SUE257"/>
      <c r="SUO257" s="12"/>
      <c r="SUP257" s="10"/>
      <c r="SUQ257" s="11"/>
      <c r="SUR257" s="11"/>
      <c r="SUS257" s="13"/>
      <c r="SUT257"/>
      <c r="SVD257" s="12"/>
      <c r="SVE257" s="10"/>
      <c r="SVF257" s="11"/>
      <c r="SVG257" s="11"/>
      <c r="SVH257" s="13"/>
      <c r="SVI257"/>
      <c r="SVS257" s="12"/>
      <c r="SVT257" s="10"/>
      <c r="SVU257" s="11"/>
      <c r="SVV257" s="11"/>
      <c r="SVW257" s="13"/>
      <c r="SVX257"/>
      <c r="SWH257" s="12"/>
      <c r="SWI257" s="10"/>
      <c r="SWJ257" s="11"/>
      <c r="SWK257" s="11"/>
      <c r="SWL257" s="13"/>
      <c r="SWM257"/>
      <c r="SWW257" s="12"/>
      <c r="SWX257" s="10"/>
      <c r="SWY257" s="11"/>
      <c r="SWZ257" s="11"/>
      <c r="SXA257" s="13"/>
      <c r="SXB257"/>
      <c r="SXL257" s="12"/>
      <c r="SXM257" s="10"/>
      <c r="SXN257" s="11"/>
      <c r="SXO257" s="11"/>
      <c r="SXP257" s="13"/>
      <c r="SXQ257"/>
      <c r="SYA257" s="12"/>
      <c r="SYB257" s="10"/>
      <c r="SYC257" s="11"/>
      <c r="SYD257" s="11"/>
      <c r="SYE257" s="13"/>
      <c r="SYF257"/>
      <c r="SYP257" s="12"/>
      <c r="SYQ257" s="10"/>
      <c r="SYR257" s="11"/>
      <c r="SYS257" s="11"/>
      <c r="SYT257" s="13"/>
      <c r="SYU257"/>
      <c r="SZE257" s="12"/>
      <c r="SZF257" s="10"/>
      <c r="SZG257" s="11"/>
      <c r="SZH257" s="11"/>
      <c r="SZI257" s="13"/>
      <c r="SZJ257"/>
      <c r="SZT257" s="12"/>
      <c r="SZU257" s="10"/>
      <c r="SZV257" s="11"/>
      <c r="SZW257" s="11"/>
      <c r="SZX257" s="13"/>
      <c r="SZY257"/>
      <c r="TAI257" s="12"/>
      <c r="TAJ257" s="10"/>
      <c r="TAK257" s="11"/>
      <c r="TAL257" s="11"/>
      <c r="TAM257" s="13"/>
      <c r="TAN257"/>
      <c r="TAX257" s="12"/>
      <c r="TAY257" s="10"/>
      <c r="TAZ257" s="11"/>
      <c r="TBA257" s="11"/>
      <c r="TBB257" s="13"/>
      <c r="TBC257"/>
      <c r="TBM257" s="12"/>
      <c r="TBN257" s="10"/>
      <c r="TBO257" s="11"/>
      <c r="TBP257" s="11"/>
      <c r="TBQ257" s="13"/>
      <c r="TBR257"/>
      <c r="TCB257" s="12"/>
      <c r="TCC257" s="10"/>
      <c r="TCD257" s="11"/>
      <c r="TCE257" s="11"/>
      <c r="TCF257" s="13"/>
      <c r="TCG257"/>
      <c r="TCQ257" s="12"/>
      <c r="TCR257" s="10"/>
      <c r="TCS257" s="11"/>
      <c r="TCT257" s="11"/>
      <c r="TCU257" s="13"/>
      <c r="TCV257"/>
      <c r="TDF257" s="12"/>
      <c r="TDG257" s="10"/>
      <c r="TDH257" s="11"/>
      <c r="TDI257" s="11"/>
      <c r="TDJ257" s="13"/>
      <c r="TDK257"/>
      <c r="TDU257" s="12"/>
      <c r="TDV257" s="10"/>
      <c r="TDW257" s="11"/>
      <c r="TDX257" s="11"/>
      <c r="TDY257" s="13"/>
      <c r="TDZ257"/>
      <c r="TEJ257" s="12"/>
      <c r="TEK257" s="10"/>
      <c r="TEL257" s="11"/>
      <c r="TEM257" s="11"/>
      <c r="TEN257" s="13"/>
      <c r="TEO257"/>
      <c r="TEY257" s="12"/>
      <c r="TEZ257" s="10"/>
      <c r="TFA257" s="11"/>
      <c r="TFB257" s="11"/>
      <c r="TFC257" s="13"/>
      <c r="TFD257"/>
      <c r="TFN257" s="12"/>
      <c r="TFO257" s="10"/>
      <c r="TFP257" s="11"/>
      <c r="TFQ257" s="11"/>
      <c r="TFR257" s="13"/>
      <c r="TFS257"/>
      <c r="TGC257" s="12"/>
      <c r="TGD257" s="10"/>
      <c r="TGE257" s="11"/>
      <c r="TGF257" s="11"/>
      <c r="TGG257" s="13"/>
      <c r="TGH257"/>
      <c r="TGR257" s="12"/>
      <c r="TGS257" s="10"/>
      <c r="TGT257" s="11"/>
      <c r="TGU257" s="11"/>
      <c r="TGV257" s="13"/>
      <c r="TGW257"/>
      <c r="THG257" s="12"/>
      <c r="THH257" s="10"/>
      <c r="THI257" s="11"/>
      <c r="THJ257" s="11"/>
      <c r="THK257" s="13"/>
      <c r="THL257"/>
      <c r="THV257" s="12"/>
      <c r="THW257" s="10"/>
      <c r="THX257" s="11"/>
      <c r="THY257" s="11"/>
      <c r="THZ257" s="13"/>
      <c r="TIA257"/>
      <c r="TIK257" s="12"/>
      <c r="TIL257" s="10"/>
      <c r="TIM257" s="11"/>
      <c r="TIN257" s="11"/>
      <c r="TIO257" s="13"/>
      <c r="TIP257"/>
      <c r="TIZ257" s="12"/>
      <c r="TJA257" s="10"/>
      <c r="TJB257" s="11"/>
      <c r="TJC257" s="11"/>
      <c r="TJD257" s="13"/>
      <c r="TJE257"/>
      <c r="TJO257" s="12"/>
      <c r="TJP257" s="10"/>
      <c r="TJQ257" s="11"/>
      <c r="TJR257" s="11"/>
      <c r="TJS257" s="13"/>
      <c r="TJT257"/>
      <c r="TKD257" s="12"/>
      <c r="TKE257" s="10"/>
      <c r="TKF257" s="11"/>
      <c r="TKG257" s="11"/>
      <c r="TKH257" s="13"/>
      <c r="TKI257"/>
      <c r="TKS257" s="12"/>
      <c r="TKT257" s="10"/>
      <c r="TKU257" s="11"/>
      <c r="TKV257" s="11"/>
      <c r="TKW257" s="13"/>
      <c r="TKX257"/>
      <c r="TLH257" s="12"/>
      <c r="TLI257" s="10"/>
      <c r="TLJ257" s="11"/>
      <c r="TLK257" s="11"/>
      <c r="TLL257" s="13"/>
      <c r="TLM257"/>
      <c r="TLW257" s="12"/>
      <c r="TLX257" s="10"/>
      <c r="TLY257" s="11"/>
      <c r="TLZ257" s="11"/>
      <c r="TMA257" s="13"/>
      <c r="TMB257"/>
      <c r="TML257" s="12"/>
      <c r="TMM257" s="10"/>
      <c r="TMN257" s="11"/>
      <c r="TMO257" s="11"/>
      <c r="TMP257" s="13"/>
      <c r="TMQ257"/>
      <c r="TNA257" s="12"/>
      <c r="TNB257" s="10"/>
      <c r="TNC257" s="11"/>
      <c r="TND257" s="11"/>
      <c r="TNE257" s="13"/>
      <c r="TNF257"/>
      <c r="TNP257" s="12"/>
      <c r="TNQ257" s="10"/>
      <c r="TNR257" s="11"/>
      <c r="TNS257" s="11"/>
      <c r="TNT257" s="13"/>
      <c r="TNU257"/>
      <c r="TOE257" s="12"/>
      <c r="TOF257" s="10"/>
      <c r="TOG257" s="11"/>
      <c r="TOH257" s="11"/>
      <c r="TOI257" s="13"/>
      <c r="TOJ257"/>
      <c r="TOT257" s="12"/>
      <c r="TOU257" s="10"/>
      <c r="TOV257" s="11"/>
      <c r="TOW257" s="11"/>
      <c r="TOX257" s="13"/>
      <c r="TOY257"/>
      <c r="TPI257" s="12"/>
      <c r="TPJ257" s="10"/>
      <c r="TPK257" s="11"/>
      <c r="TPL257" s="11"/>
      <c r="TPM257" s="13"/>
      <c r="TPN257"/>
      <c r="TPX257" s="12"/>
      <c r="TPY257" s="10"/>
      <c r="TPZ257" s="11"/>
      <c r="TQA257" s="11"/>
      <c r="TQB257" s="13"/>
      <c r="TQC257"/>
      <c r="TQM257" s="12"/>
      <c r="TQN257" s="10"/>
      <c r="TQO257" s="11"/>
      <c r="TQP257" s="11"/>
      <c r="TQQ257" s="13"/>
      <c r="TQR257"/>
      <c r="TRB257" s="12"/>
      <c r="TRC257" s="10"/>
      <c r="TRD257" s="11"/>
      <c r="TRE257" s="11"/>
      <c r="TRF257" s="13"/>
      <c r="TRG257"/>
      <c r="TRQ257" s="12"/>
      <c r="TRR257" s="10"/>
      <c r="TRS257" s="11"/>
      <c r="TRT257" s="11"/>
      <c r="TRU257" s="13"/>
      <c r="TRV257"/>
      <c r="TSF257" s="12"/>
      <c r="TSG257" s="10"/>
      <c r="TSH257" s="11"/>
      <c r="TSI257" s="11"/>
      <c r="TSJ257" s="13"/>
      <c r="TSK257"/>
      <c r="TSU257" s="12"/>
      <c r="TSV257" s="10"/>
      <c r="TSW257" s="11"/>
      <c r="TSX257" s="11"/>
      <c r="TSY257" s="13"/>
      <c r="TSZ257"/>
      <c r="TTJ257" s="12"/>
      <c r="TTK257" s="10"/>
      <c r="TTL257" s="11"/>
      <c r="TTM257" s="11"/>
      <c r="TTN257" s="13"/>
      <c r="TTO257"/>
      <c r="TTY257" s="12"/>
      <c r="TTZ257" s="10"/>
      <c r="TUA257" s="11"/>
      <c r="TUB257" s="11"/>
      <c r="TUC257" s="13"/>
      <c r="TUD257"/>
      <c r="TUN257" s="12"/>
      <c r="TUO257" s="10"/>
      <c r="TUP257" s="11"/>
      <c r="TUQ257" s="11"/>
      <c r="TUR257" s="13"/>
      <c r="TUS257"/>
      <c r="TVC257" s="12"/>
      <c r="TVD257" s="10"/>
      <c r="TVE257" s="11"/>
      <c r="TVF257" s="11"/>
      <c r="TVG257" s="13"/>
      <c r="TVH257"/>
      <c r="TVR257" s="12"/>
      <c r="TVS257" s="10"/>
      <c r="TVT257" s="11"/>
      <c r="TVU257" s="11"/>
      <c r="TVV257" s="13"/>
      <c r="TVW257"/>
      <c r="TWG257" s="12"/>
      <c r="TWH257" s="10"/>
      <c r="TWI257" s="11"/>
      <c r="TWJ257" s="11"/>
      <c r="TWK257" s="13"/>
      <c r="TWL257"/>
      <c r="TWV257" s="12"/>
      <c r="TWW257" s="10"/>
      <c r="TWX257" s="11"/>
      <c r="TWY257" s="11"/>
      <c r="TWZ257" s="13"/>
      <c r="TXA257"/>
      <c r="TXK257" s="12"/>
      <c r="TXL257" s="10"/>
      <c r="TXM257" s="11"/>
      <c r="TXN257" s="11"/>
      <c r="TXO257" s="13"/>
      <c r="TXP257"/>
      <c r="TXZ257" s="12"/>
      <c r="TYA257" s="10"/>
      <c r="TYB257" s="11"/>
      <c r="TYC257" s="11"/>
      <c r="TYD257" s="13"/>
      <c r="TYE257"/>
      <c r="TYO257" s="12"/>
      <c r="TYP257" s="10"/>
      <c r="TYQ257" s="11"/>
      <c r="TYR257" s="11"/>
      <c r="TYS257" s="13"/>
      <c r="TYT257"/>
      <c r="TZD257" s="12"/>
      <c r="TZE257" s="10"/>
      <c r="TZF257" s="11"/>
      <c r="TZG257" s="11"/>
      <c r="TZH257" s="13"/>
      <c r="TZI257"/>
      <c r="TZS257" s="12"/>
      <c r="TZT257" s="10"/>
      <c r="TZU257" s="11"/>
      <c r="TZV257" s="11"/>
      <c r="TZW257" s="13"/>
      <c r="TZX257"/>
      <c r="UAH257" s="12"/>
      <c r="UAI257" s="10"/>
      <c r="UAJ257" s="11"/>
      <c r="UAK257" s="11"/>
      <c r="UAL257" s="13"/>
      <c r="UAM257"/>
      <c r="UAW257" s="12"/>
      <c r="UAX257" s="10"/>
      <c r="UAY257" s="11"/>
      <c r="UAZ257" s="11"/>
      <c r="UBA257" s="13"/>
      <c r="UBB257"/>
      <c r="UBL257" s="12"/>
      <c r="UBM257" s="10"/>
      <c r="UBN257" s="11"/>
      <c r="UBO257" s="11"/>
      <c r="UBP257" s="13"/>
      <c r="UBQ257"/>
      <c r="UCA257" s="12"/>
      <c r="UCB257" s="10"/>
      <c r="UCC257" s="11"/>
      <c r="UCD257" s="11"/>
      <c r="UCE257" s="13"/>
      <c r="UCF257"/>
      <c r="UCP257" s="12"/>
      <c r="UCQ257" s="10"/>
      <c r="UCR257" s="11"/>
      <c r="UCS257" s="11"/>
      <c r="UCT257" s="13"/>
      <c r="UCU257"/>
      <c r="UDE257" s="12"/>
      <c r="UDF257" s="10"/>
      <c r="UDG257" s="11"/>
      <c r="UDH257" s="11"/>
      <c r="UDI257" s="13"/>
      <c r="UDJ257"/>
      <c r="UDT257" s="12"/>
      <c r="UDU257" s="10"/>
      <c r="UDV257" s="11"/>
      <c r="UDW257" s="11"/>
      <c r="UDX257" s="13"/>
      <c r="UDY257"/>
      <c r="UEI257" s="12"/>
      <c r="UEJ257" s="10"/>
      <c r="UEK257" s="11"/>
      <c r="UEL257" s="11"/>
      <c r="UEM257" s="13"/>
      <c r="UEN257"/>
      <c r="UEX257" s="12"/>
      <c r="UEY257" s="10"/>
      <c r="UEZ257" s="11"/>
      <c r="UFA257" s="11"/>
      <c r="UFB257" s="13"/>
      <c r="UFC257"/>
      <c r="UFM257" s="12"/>
      <c r="UFN257" s="10"/>
      <c r="UFO257" s="11"/>
      <c r="UFP257" s="11"/>
      <c r="UFQ257" s="13"/>
      <c r="UFR257"/>
      <c r="UGB257" s="12"/>
      <c r="UGC257" s="10"/>
      <c r="UGD257" s="11"/>
      <c r="UGE257" s="11"/>
      <c r="UGF257" s="13"/>
      <c r="UGG257"/>
      <c r="UGQ257" s="12"/>
      <c r="UGR257" s="10"/>
      <c r="UGS257" s="11"/>
      <c r="UGT257" s="11"/>
      <c r="UGU257" s="13"/>
      <c r="UGV257"/>
      <c r="UHF257" s="12"/>
      <c r="UHG257" s="10"/>
      <c r="UHH257" s="11"/>
      <c r="UHI257" s="11"/>
      <c r="UHJ257" s="13"/>
      <c r="UHK257"/>
      <c r="UHU257" s="12"/>
      <c r="UHV257" s="10"/>
      <c r="UHW257" s="11"/>
      <c r="UHX257" s="11"/>
      <c r="UHY257" s="13"/>
      <c r="UHZ257"/>
      <c r="UIJ257" s="12"/>
      <c r="UIK257" s="10"/>
      <c r="UIL257" s="11"/>
      <c r="UIM257" s="11"/>
      <c r="UIN257" s="13"/>
      <c r="UIO257"/>
      <c r="UIY257" s="12"/>
      <c r="UIZ257" s="10"/>
      <c r="UJA257" s="11"/>
      <c r="UJB257" s="11"/>
      <c r="UJC257" s="13"/>
      <c r="UJD257"/>
      <c r="UJN257" s="12"/>
      <c r="UJO257" s="10"/>
      <c r="UJP257" s="11"/>
      <c r="UJQ257" s="11"/>
      <c r="UJR257" s="13"/>
      <c r="UJS257"/>
      <c r="UKC257" s="12"/>
      <c r="UKD257" s="10"/>
      <c r="UKE257" s="11"/>
      <c r="UKF257" s="11"/>
      <c r="UKG257" s="13"/>
      <c r="UKH257"/>
      <c r="UKR257" s="12"/>
      <c r="UKS257" s="10"/>
      <c r="UKT257" s="11"/>
      <c r="UKU257" s="11"/>
      <c r="UKV257" s="13"/>
      <c r="UKW257"/>
      <c r="ULG257" s="12"/>
      <c r="ULH257" s="10"/>
      <c r="ULI257" s="11"/>
      <c r="ULJ257" s="11"/>
      <c r="ULK257" s="13"/>
      <c r="ULL257"/>
      <c r="ULV257" s="12"/>
      <c r="ULW257" s="10"/>
      <c r="ULX257" s="11"/>
      <c r="ULY257" s="11"/>
      <c r="ULZ257" s="13"/>
      <c r="UMA257"/>
      <c r="UMK257" s="12"/>
      <c r="UML257" s="10"/>
      <c r="UMM257" s="11"/>
      <c r="UMN257" s="11"/>
      <c r="UMO257" s="13"/>
      <c r="UMP257"/>
      <c r="UMZ257" s="12"/>
      <c r="UNA257" s="10"/>
      <c r="UNB257" s="11"/>
      <c r="UNC257" s="11"/>
      <c r="UND257" s="13"/>
      <c r="UNE257"/>
      <c r="UNO257" s="12"/>
      <c r="UNP257" s="10"/>
      <c r="UNQ257" s="11"/>
      <c r="UNR257" s="11"/>
      <c r="UNS257" s="13"/>
      <c r="UNT257"/>
      <c r="UOD257" s="12"/>
      <c r="UOE257" s="10"/>
      <c r="UOF257" s="11"/>
      <c r="UOG257" s="11"/>
      <c r="UOH257" s="13"/>
      <c r="UOI257"/>
      <c r="UOS257" s="12"/>
      <c r="UOT257" s="10"/>
      <c r="UOU257" s="11"/>
      <c r="UOV257" s="11"/>
      <c r="UOW257" s="13"/>
      <c r="UOX257"/>
      <c r="UPH257" s="12"/>
      <c r="UPI257" s="10"/>
      <c r="UPJ257" s="11"/>
      <c r="UPK257" s="11"/>
      <c r="UPL257" s="13"/>
      <c r="UPM257"/>
      <c r="UPW257" s="12"/>
      <c r="UPX257" s="10"/>
      <c r="UPY257" s="11"/>
      <c r="UPZ257" s="11"/>
      <c r="UQA257" s="13"/>
      <c r="UQB257"/>
      <c r="UQL257" s="12"/>
      <c r="UQM257" s="10"/>
      <c r="UQN257" s="11"/>
      <c r="UQO257" s="11"/>
      <c r="UQP257" s="13"/>
      <c r="UQQ257"/>
      <c r="URA257" s="12"/>
      <c r="URB257" s="10"/>
      <c r="URC257" s="11"/>
      <c r="URD257" s="11"/>
      <c r="URE257" s="13"/>
      <c r="URF257"/>
      <c r="URP257" s="12"/>
      <c r="URQ257" s="10"/>
      <c r="URR257" s="11"/>
      <c r="URS257" s="11"/>
      <c r="URT257" s="13"/>
      <c r="URU257"/>
      <c r="USE257" s="12"/>
      <c r="USF257" s="10"/>
      <c r="USG257" s="11"/>
      <c r="USH257" s="11"/>
      <c r="USI257" s="13"/>
      <c r="USJ257"/>
      <c r="UST257" s="12"/>
      <c r="USU257" s="10"/>
      <c r="USV257" s="11"/>
      <c r="USW257" s="11"/>
      <c r="USX257" s="13"/>
      <c r="USY257"/>
      <c r="UTI257" s="12"/>
      <c r="UTJ257" s="10"/>
      <c r="UTK257" s="11"/>
      <c r="UTL257" s="11"/>
      <c r="UTM257" s="13"/>
      <c r="UTN257"/>
      <c r="UTX257" s="12"/>
      <c r="UTY257" s="10"/>
      <c r="UTZ257" s="11"/>
      <c r="UUA257" s="11"/>
      <c r="UUB257" s="13"/>
      <c r="UUC257"/>
      <c r="UUM257" s="12"/>
      <c r="UUN257" s="10"/>
      <c r="UUO257" s="11"/>
      <c r="UUP257" s="11"/>
      <c r="UUQ257" s="13"/>
      <c r="UUR257"/>
      <c r="UVB257" s="12"/>
      <c r="UVC257" s="10"/>
      <c r="UVD257" s="11"/>
      <c r="UVE257" s="11"/>
      <c r="UVF257" s="13"/>
      <c r="UVG257"/>
      <c r="UVQ257" s="12"/>
      <c r="UVR257" s="10"/>
      <c r="UVS257" s="11"/>
      <c r="UVT257" s="11"/>
      <c r="UVU257" s="13"/>
      <c r="UVV257"/>
      <c r="UWF257" s="12"/>
      <c r="UWG257" s="10"/>
      <c r="UWH257" s="11"/>
      <c r="UWI257" s="11"/>
      <c r="UWJ257" s="13"/>
      <c r="UWK257"/>
      <c r="UWU257" s="12"/>
      <c r="UWV257" s="10"/>
      <c r="UWW257" s="11"/>
      <c r="UWX257" s="11"/>
      <c r="UWY257" s="13"/>
      <c r="UWZ257"/>
      <c r="UXJ257" s="12"/>
      <c r="UXK257" s="10"/>
      <c r="UXL257" s="11"/>
      <c r="UXM257" s="11"/>
      <c r="UXN257" s="13"/>
      <c r="UXO257"/>
      <c r="UXY257" s="12"/>
      <c r="UXZ257" s="10"/>
      <c r="UYA257" s="11"/>
      <c r="UYB257" s="11"/>
      <c r="UYC257" s="13"/>
      <c r="UYD257"/>
      <c r="UYN257" s="12"/>
      <c r="UYO257" s="10"/>
      <c r="UYP257" s="11"/>
      <c r="UYQ257" s="11"/>
      <c r="UYR257" s="13"/>
      <c r="UYS257"/>
      <c r="UZC257" s="12"/>
      <c r="UZD257" s="10"/>
      <c r="UZE257" s="11"/>
      <c r="UZF257" s="11"/>
      <c r="UZG257" s="13"/>
      <c r="UZH257"/>
      <c r="UZR257" s="12"/>
      <c r="UZS257" s="10"/>
      <c r="UZT257" s="11"/>
      <c r="UZU257" s="11"/>
      <c r="UZV257" s="13"/>
      <c r="UZW257"/>
      <c r="VAG257" s="12"/>
      <c r="VAH257" s="10"/>
      <c r="VAI257" s="11"/>
      <c r="VAJ257" s="11"/>
      <c r="VAK257" s="13"/>
      <c r="VAL257"/>
      <c r="VAV257" s="12"/>
      <c r="VAW257" s="10"/>
      <c r="VAX257" s="11"/>
      <c r="VAY257" s="11"/>
      <c r="VAZ257" s="13"/>
      <c r="VBA257"/>
      <c r="VBK257" s="12"/>
      <c r="VBL257" s="10"/>
      <c r="VBM257" s="11"/>
      <c r="VBN257" s="11"/>
      <c r="VBO257" s="13"/>
      <c r="VBP257"/>
      <c r="VBZ257" s="12"/>
      <c r="VCA257" s="10"/>
      <c r="VCB257" s="11"/>
      <c r="VCC257" s="11"/>
      <c r="VCD257" s="13"/>
      <c r="VCE257"/>
      <c r="VCO257" s="12"/>
      <c r="VCP257" s="10"/>
      <c r="VCQ257" s="11"/>
      <c r="VCR257" s="11"/>
      <c r="VCS257" s="13"/>
      <c r="VCT257"/>
      <c r="VDD257" s="12"/>
      <c r="VDE257" s="10"/>
      <c r="VDF257" s="11"/>
      <c r="VDG257" s="11"/>
      <c r="VDH257" s="13"/>
      <c r="VDI257"/>
      <c r="VDS257" s="12"/>
      <c r="VDT257" s="10"/>
      <c r="VDU257" s="11"/>
      <c r="VDV257" s="11"/>
      <c r="VDW257" s="13"/>
      <c r="VDX257"/>
      <c r="VEH257" s="12"/>
      <c r="VEI257" s="10"/>
      <c r="VEJ257" s="11"/>
      <c r="VEK257" s="11"/>
      <c r="VEL257" s="13"/>
      <c r="VEM257"/>
      <c r="VEW257" s="12"/>
      <c r="VEX257" s="10"/>
      <c r="VEY257" s="11"/>
      <c r="VEZ257" s="11"/>
      <c r="VFA257" s="13"/>
      <c r="VFB257"/>
      <c r="VFL257" s="12"/>
      <c r="VFM257" s="10"/>
      <c r="VFN257" s="11"/>
      <c r="VFO257" s="11"/>
      <c r="VFP257" s="13"/>
      <c r="VFQ257"/>
      <c r="VGA257" s="12"/>
      <c r="VGB257" s="10"/>
      <c r="VGC257" s="11"/>
      <c r="VGD257" s="11"/>
      <c r="VGE257" s="13"/>
      <c r="VGF257"/>
      <c r="VGP257" s="12"/>
      <c r="VGQ257" s="10"/>
      <c r="VGR257" s="11"/>
      <c r="VGS257" s="11"/>
      <c r="VGT257" s="13"/>
      <c r="VGU257"/>
      <c r="VHE257" s="12"/>
      <c r="VHF257" s="10"/>
      <c r="VHG257" s="11"/>
      <c r="VHH257" s="11"/>
      <c r="VHI257" s="13"/>
      <c r="VHJ257"/>
      <c r="VHT257" s="12"/>
      <c r="VHU257" s="10"/>
      <c r="VHV257" s="11"/>
      <c r="VHW257" s="11"/>
      <c r="VHX257" s="13"/>
      <c r="VHY257"/>
      <c r="VII257" s="12"/>
      <c r="VIJ257" s="10"/>
      <c r="VIK257" s="11"/>
      <c r="VIL257" s="11"/>
      <c r="VIM257" s="13"/>
      <c r="VIN257"/>
      <c r="VIX257" s="12"/>
      <c r="VIY257" s="10"/>
      <c r="VIZ257" s="11"/>
      <c r="VJA257" s="11"/>
      <c r="VJB257" s="13"/>
      <c r="VJC257"/>
      <c r="VJM257" s="12"/>
      <c r="VJN257" s="10"/>
      <c r="VJO257" s="11"/>
      <c r="VJP257" s="11"/>
      <c r="VJQ257" s="13"/>
      <c r="VJR257"/>
      <c r="VKB257" s="12"/>
      <c r="VKC257" s="10"/>
      <c r="VKD257" s="11"/>
      <c r="VKE257" s="11"/>
      <c r="VKF257" s="13"/>
      <c r="VKG257"/>
      <c r="VKQ257" s="12"/>
      <c r="VKR257" s="10"/>
      <c r="VKS257" s="11"/>
      <c r="VKT257" s="11"/>
      <c r="VKU257" s="13"/>
      <c r="VKV257"/>
      <c r="VLF257" s="12"/>
      <c r="VLG257" s="10"/>
      <c r="VLH257" s="11"/>
      <c r="VLI257" s="11"/>
      <c r="VLJ257" s="13"/>
      <c r="VLK257"/>
      <c r="VLU257" s="12"/>
      <c r="VLV257" s="10"/>
      <c r="VLW257" s="11"/>
      <c r="VLX257" s="11"/>
      <c r="VLY257" s="13"/>
      <c r="VLZ257"/>
      <c r="VMJ257" s="12"/>
      <c r="VMK257" s="10"/>
      <c r="VML257" s="11"/>
      <c r="VMM257" s="11"/>
      <c r="VMN257" s="13"/>
      <c r="VMO257"/>
      <c r="VMY257" s="12"/>
      <c r="VMZ257" s="10"/>
      <c r="VNA257" s="11"/>
      <c r="VNB257" s="11"/>
      <c r="VNC257" s="13"/>
      <c r="VND257"/>
      <c r="VNN257" s="12"/>
      <c r="VNO257" s="10"/>
      <c r="VNP257" s="11"/>
      <c r="VNQ257" s="11"/>
      <c r="VNR257" s="13"/>
      <c r="VNS257"/>
      <c r="VOC257" s="12"/>
      <c r="VOD257" s="10"/>
      <c r="VOE257" s="11"/>
      <c r="VOF257" s="11"/>
      <c r="VOG257" s="13"/>
      <c r="VOH257"/>
      <c r="VOR257" s="12"/>
      <c r="VOS257" s="10"/>
      <c r="VOT257" s="11"/>
      <c r="VOU257" s="11"/>
      <c r="VOV257" s="13"/>
      <c r="VOW257"/>
      <c r="VPG257" s="12"/>
      <c r="VPH257" s="10"/>
      <c r="VPI257" s="11"/>
      <c r="VPJ257" s="11"/>
      <c r="VPK257" s="13"/>
      <c r="VPL257"/>
      <c r="VPV257" s="12"/>
      <c r="VPW257" s="10"/>
      <c r="VPX257" s="11"/>
      <c r="VPY257" s="11"/>
      <c r="VPZ257" s="13"/>
      <c r="VQA257"/>
      <c r="VQK257" s="12"/>
      <c r="VQL257" s="10"/>
      <c r="VQM257" s="11"/>
      <c r="VQN257" s="11"/>
      <c r="VQO257" s="13"/>
      <c r="VQP257"/>
      <c r="VQZ257" s="12"/>
      <c r="VRA257" s="10"/>
      <c r="VRB257" s="11"/>
      <c r="VRC257" s="11"/>
      <c r="VRD257" s="13"/>
      <c r="VRE257"/>
      <c r="VRO257" s="12"/>
      <c r="VRP257" s="10"/>
      <c r="VRQ257" s="11"/>
      <c r="VRR257" s="11"/>
      <c r="VRS257" s="13"/>
      <c r="VRT257"/>
      <c r="VSD257" s="12"/>
      <c r="VSE257" s="10"/>
      <c r="VSF257" s="11"/>
      <c r="VSG257" s="11"/>
      <c r="VSH257" s="13"/>
      <c r="VSI257"/>
      <c r="VSS257" s="12"/>
      <c r="VST257" s="10"/>
      <c r="VSU257" s="11"/>
      <c r="VSV257" s="11"/>
      <c r="VSW257" s="13"/>
      <c r="VSX257"/>
      <c r="VTH257" s="12"/>
      <c r="VTI257" s="10"/>
      <c r="VTJ257" s="11"/>
      <c r="VTK257" s="11"/>
      <c r="VTL257" s="13"/>
      <c r="VTM257"/>
      <c r="VTW257" s="12"/>
      <c r="VTX257" s="10"/>
      <c r="VTY257" s="11"/>
      <c r="VTZ257" s="11"/>
      <c r="VUA257" s="13"/>
      <c r="VUB257"/>
      <c r="VUL257" s="12"/>
      <c r="VUM257" s="10"/>
      <c r="VUN257" s="11"/>
      <c r="VUO257" s="11"/>
      <c r="VUP257" s="13"/>
      <c r="VUQ257"/>
      <c r="VVA257" s="12"/>
      <c r="VVB257" s="10"/>
      <c r="VVC257" s="11"/>
      <c r="VVD257" s="11"/>
      <c r="VVE257" s="13"/>
      <c r="VVF257"/>
      <c r="VVP257" s="12"/>
      <c r="VVQ257" s="10"/>
      <c r="VVR257" s="11"/>
      <c r="VVS257" s="11"/>
      <c r="VVT257" s="13"/>
      <c r="VVU257"/>
      <c r="VWE257" s="12"/>
      <c r="VWF257" s="10"/>
      <c r="VWG257" s="11"/>
      <c r="VWH257" s="11"/>
      <c r="VWI257" s="13"/>
      <c r="VWJ257"/>
      <c r="VWT257" s="12"/>
      <c r="VWU257" s="10"/>
      <c r="VWV257" s="11"/>
      <c r="VWW257" s="11"/>
      <c r="VWX257" s="13"/>
      <c r="VWY257"/>
      <c r="VXI257" s="12"/>
      <c r="VXJ257" s="10"/>
      <c r="VXK257" s="11"/>
      <c r="VXL257" s="11"/>
      <c r="VXM257" s="13"/>
      <c r="VXN257"/>
      <c r="VXX257" s="12"/>
      <c r="VXY257" s="10"/>
      <c r="VXZ257" s="11"/>
      <c r="VYA257" s="11"/>
      <c r="VYB257" s="13"/>
      <c r="VYC257"/>
      <c r="VYM257" s="12"/>
      <c r="VYN257" s="10"/>
      <c r="VYO257" s="11"/>
      <c r="VYP257" s="11"/>
      <c r="VYQ257" s="13"/>
      <c r="VYR257"/>
      <c r="VZB257" s="12"/>
      <c r="VZC257" s="10"/>
      <c r="VZD257" s="11"/>
      <c r="VZE257" s="11"/>
      <c r="VZF257" s="13"/>
      <c r="VZG257"/>
      <c r="VZQ257" s="12"/>
      <c r="VZR257" s="10"/>
      <c r="VZS257" s="11"/>
      <c r="VZT257" s="11"/>
      <c r="VZU257" s="13"/>
      <c r="VZV257"/>
      <c r="WAF257" s="12"/>
      <c r="WAG257" s="10"/>
      <c r="WAH257" s="11"/>
      <c r="WAI257" s="11"/>
      <c r="WAJ257" s="13"/>
      <c r="WAK257"/>
      <c r="WAU257" s="12"/>
      <c r="WAV257" s="10"/>
      <c r="WAW257" s="11"/>
      <c r="WAX257" s="11"/>
      <c r="WAY257" s="13"/>
      <c r="WAZ257"/>
      <c r="WBJ257" s="12"/>
      <c r="WBK257" s="10"/>
      <c r="WBL257" s="11"/>
      <c r="WBM257" s="11"/>
      <c r="WBN257" s="13"/>
      <c r="WBO257"/>
      <c r="WBY257" s="12"/>
      <c r="WBZ257" s="10"/>
      <c r="WCA257" s="11"/>
      <c r="WCB257" s="11"/>
      <c r="WCC257" s="13"/>
      <c r="WCD257"/>
      <c r="WCN257" s="12"/>
      <c r="WCO257" s="10"/>
      <c r="WCP257" s="11"/>
      <c r="WCQ257" s="11"/>
      <c r="WCR257" s="13"/>
      <c r="WCS257"/>
      <c r="WDC257" s="12"/>
      <c r="WDD257" s="10"/>
      <c r="WDE257" s="11"/>
      <c r="WDF257" s="11"/>
      <c r="WDG257" s="13"/>
      <c r="WDH257"/>
      <c r="WDR257" s="12"/>
      <c r="WDS257" s="10"/>
      <c r="WDT257" s="11"/>
      <c r="WDU257" s="11"/>
      <c r="WDV257" s="13"/>
      <c r="WDW257"/>
      <c r="WEG257" s="12"/>
      <c r="WEH257" s="10"/>
      <c r="WEI257" s="11"/>
      <c r="WEJ257" s="11"/>
      <c r="WEK257" s="13"/>
      <c r="WEL257"/>
      <c r="WEV257" s="12"/>
      <c r="WEW257" s="10"/>
      <c r="WEX257" s="11"/>
      <c r="WEY257" s="11"/>
      <c r="WEZ257" s="13"/>
      <c r="WFA257"/>
      <c r="WFK257" s="12"/>
      <c r="WFL257" s="10"/>
      <c r="WFM257" s="11"/>
      <c r="WFN257" s="11"/>
      <c r="WFO257" s="13"/>
      <c r="WFP257"/>
      <c r="WFZ257" s="12"/>
      <c r="WGA257" s="10"/>
      <c r="WGB257" s="11"/>
      <c r="WGC257" s="11"/>
      <c r="WGD257" s="13"/>
      <c r="WGE257"/>
      <c r="WGO257" s="12"/>
      <c r="WGP257" s="10"/>
      <c r="WGQ257" s="11"/>
      <c r="WGR257" s="11"/>
      <c r="WGS257" s="13"/>
      <c r="WGT257"/>
      <c r="WHD257" s="12"/>
      <c r="WHE257" s="10"/>
      <c r="WHF257" s="11"/>
      <c r="WHG257" s="11"/>
      <c r="WHH257" s="13"/>
      <c r="WHI257"/>
      <c r="WHS257" s="12"/>
      <c r="WHT257" s="10"/>
      <c r="WHU257" s="11"/>
      <c r="WHV257" s="11"/>
      <c r="WHW257" s="13"/>
      <c r="WHX257"/>
      <c r="WIH257" s="12"/>
      <c r="WII257" s="10"/>
      <c r="WIJ257" s="11"/>
      <c r="WIK257" s="11"/>
      <c r="WIL257" s="13"/>
      <c r="WIM257"/>
      <c r="WIW257" s="12"/>
      <c r="WIX257" s="10"/>
      <c r="WIY257" s="11"/>
      <c r="WIZ257" s="11"/>
      <c r="WJA257" s="13"/>
      <c r="WJB257"/>
      <c r="WJL257" s="12"/>
      <c r="WJM257" s="10"/>
      <c r="WJN257" s="11"/>
      <c r="WJO257" s="11"/>
      <c r="WJP257" s="13"/>
      <c r="WJQ257"/>
      <c r="WKA257" s="12"/>
      <c r="WKB257" s="10"/>
      <c r="WKC257" s="11"/>
      <c r="WKD257" s="11"/>
      <c r="WKE257" s="13"/>
      <c r="WKF257"/>
      <c r="WKP257" s="12"/>
      <c r="WKQ257" s="10"/>
      <c r="WKR257" s="11"/>
      <c r="WKS257" s="11"/>
      <c r="WKT257" s="13"/>
      <c r="WKU257"/>
      <c r="WLE257" s="12"/>
      <c r="WLF257" s="10"/>
      <c r="WLG257" s="11"/>
      <c r="WLH257" s="11"/>
      <c r="WLI257" s="13"/>
      <c r="WLJ257"/>
      <c r="WLT257" s="12"/>
      <c r="WLU257" s="10"/>
      <c r="WLV257" s="11"/>
      <c r="WLW257" s="11"/>
      <c r="WLX257" s="13"/>
      <c r="WLY257"/>
      <c r="WMI257" s="12"/>
      <c r="WMJ257" s="10"/>
      <c r="WMK257" s="11"/>
      <c r="WML257" s="11"/>
      <c r="WMM257" s="13"/>
      <c r="WMN257"/>
      <c r="WMX257" s="12"/>
      <c r="WMY257" s="10"/>
      <c r="WMZ257" s="11"/>
      <c r="WNA257" s="11"/>
      <c r="WNB257" s="13"/>
      <c r="WNC257"/>
      <c r="WNM257" s="12"/>
      <c r="WNN257" s="10"/>
      <c r="WNO257" s="11"/>
      <c r="WNP257" s="11"/>
      <c r="WNQ257" s="13"/>
      <c r="WNR257"/>
      <c r="WOB257" s="12"/>
      <c r="WOC257" s="10"/>
      <c r="WOD257" s="11"/>
      <c r="WOE257" s="11"/>
      <c r="WOF257" s="13"/>
      <c r="WOG257"/>
      <c r="WOQ257" s="12"/>
      <c r="WOR257" s="10"/>
      <c r="WOS257" s="11"/>
      <c r="WOT257" s="11"/>
      <c r="WOU257" s="13"/>
      <c r="WOV257"/>
      <c r="WPF257" s="12"/>
      <c r="WPG257" s="10"/>
      <c r="WPH257" s="11"/>
      <c r="WPI257" s="11"/>
      <c r="WPJ257" s="13"/>
      <c r="WPK257"/>
      <c r="WPU257" s="12"/>
      <c r="WPV257" s="10"/>
      <c r="WPW257" s="11"/>
      <c r="WPX257" s="11"/>
      <c r="WPY257" s="13"/>
      <c r="WPZ257"/>
      <c r="WQJ257" s="12"/>
      <c r="WQK257" s="10"/>
      <c r="WQL257" s="11"/>
      <c r="WQM257" s="11"/>
      <c r="WQN257" s="13"/>
      <c r="WQO257"/>
      <c r="WQY257" s="12"/>
      <c r="WQZ257" s="10"/>
      <c r="WRA257" s="11"/>
      <c r="WRB257" s="11"/>
      <c r="WRC257" s="13"/>
      <c r="WRD257"/>
      <c r="WRN257" s="12"/>
      <c r="WRO257" s="10"/>
      <c r="WRP257" s="11"/>
      <c r="WRQ257" s="11"/>
      <c r="WRR257" s="13"/>
      <c r="WRS257"/>
      <c r="WSC257" s="12"/>
      <c r="WSD257" s="10"/>
      <c r="WSE257" s="11"/>
      <c r="WSF257" s="11"/>
      <c r="WSG257" s="13"/>
      <c r="WSH257"/>
      <c r="WSR257" s="12"/>
      <c r="WSS257" s="10"/>
      <c r="WST257" s="11"/>
      <c r="WSU257" s="11"/>
      <c r="WSV257" s="13"/>
      <c r="WSW257"/>
      <c r="WTG257" s="12"/>
      <c r="WTH257" s="10"/>
      <c r="WTI257" s="11"/>
      <c r="WTJ257" s="11"/>
      <c r="WTK257" s="13"/>
      <c r="WTL257"/>
      <c r="WTV257" s="12"/>
      <c r="WTW257" s="10"/>
      <c r="WTX257" s="11"/>
      <c r="WTY257" s="11"/>
      <c r="WTZ257" s="13"/>
      <c r="WUA257"/>
      <c r="WUK257" s="12"/>
      <c r="WUL257" s="10"/>
      <c r="WUM257" s="11"/>
      <c r="WUN257" s="11"/>
      <c r="WUO257" s="13"/>
      <c r="WUP257"/>
      <c r="WUZ257" s="12"/>
      <c r="WVA257" s="10"/>
      <c r="WVB257" s="11"/>
      <c r="WVC257" s="11"/>
      <c r="WVD257" s="13"/>
      <c r="WVE257"/>
      <c r="WVO257" s="12"/>
      <c r="WVP257" s="10"/>
      <c r="WVQ257" s="11"/>
      <c r="WVR257" s="11"/>
      <c r="WVS257" s="13"/>
      <c r="WVT257"/>
      <c r="WWD257" s="12"/>
      <c r="WWE257" s="10"/>
      <c r="WWF257" s="11"/>
      <c r="WWG257" s="11"/>
      <c r="WWH257" s="13"/>
      <c r="WWI257"/>
      <c r="WWS257" s="12"/>
      <c r="WWT257" s="10"/>
      <c r="WWU257" s="11"/>
      <c r="WWV257" s="11"/>
      <c r="WWW257" s="13"/>
      <c r="WWX257"/>
      <c r="WXH257" s="12"/>
      <c r="WXI257" s="10"/>
      <c r="WXJ257" s="11"/>
      <c r="WXK257" s="11"/>
      <c r="WXL257" s="13"/>
      <c r="WXM257"/>
      <c r="WXW257" s="12"/>
      <c r="WXX257" s="10"/>
      <c r="WXY257" s="11"/>
      <c r="WXZ257" s="11"/>
      <c r="WYA257" s="13"/>
      <c r="WYB257"/>
      <c r="WYL257" s="12"/>
      <c r="WYM257" s="10"/>
      <c r="WYN257" s="11"/>
      <c r="WYO257" s="11"/>
      <c r="WYP257" s="13"/>
      <c r="WYQ257"/>
      <c r="WZA257" s="12"/>
      <c r="WZB257" s="10"/>
      <c r="WZC257" s="11"/>
      <c r="WZD257" s="11"/>
      <c r="WZE257" s="13"/>
      <c r="WZF257"/>
      <c r="WZP257" s="12"/>
      <c r="WZQ257" s="10"/>
      <c r="WZR257" s="11"/>
      <c r="WZS257" s="11"/>
      <c r="WZT257" s="13"/>
      <c r="WZU257"/>
      <c r="XAE257" s="12"/>
      <c r="XAF257" s="10"/>
      <c r="XAG257" s="11"/>
      <c r="XAH257" s="11"/>
      <c r="XAI257" s="13"/>
      <c r="XAJ257"/>
      <c r="XAT257" s="12"/>
      <c r="XAU257" s="10"/>
      <c r="XAV257" s="11"/>
      <c r="XAW257" s="11"/>
      <c r="XAX257" s="13"/>
      <c r="XAY257"/>
      <c r="XBI257" s="12"/>
      <c r="XBJ257" s="10"/>
      <c r="XBK257" s="11"/>
      <c r="XBL257" s="11"/>
      <c r="XBM257" s="13"/>
      <c r="XBN257"/>
      <c r="XBX257" s="12"/>
      <c r="XBY257" s="10"/>
      <c r="XBZ257" s="11"/>
      <c r="XCA257" s="11"/>
      <c r="XCB257" s="13"/>
      <c r="XCC257"/>
      <c r="XCM257" s="12"/>
      <c r="XCN257" s="10"/>
      <c r="XCO257" s="11"/>
      <c r="XCP257" s="11"/>
      <c r="XCQ257" s="13"/>
      <c r="XCR257"/>
      <c r="XDB257" s="12"/>
      <c r="XDC257" s="10"/>
      <c r="XDD257" s="11"/>
      <c r="XDE257" s="11"/>
      <c r="XDF257" s="13"/>
      <c r="XDG257"/>
      <c r="XDQ257" s="12"/>
      <c r="XDR257" s="10"/>
      <c r="XDS257" s="11"/>
      <c r="XDT257" s="11"/>
      <c r="XDU257" s="13"/>
      <c r="XDV257"/>
      <c r="XEF257" s="12"/>
      <c r="XEG257" s="10"/>
      <c r="XEH257" s="11"/>
      <c r="XEI257" s="11"/>
      <c r="XEJ257" s="13"/>
      <c r="XEK257"/>
      <c r="XEU257" s="12"/>
      <c r="XEV257" s="10"/>
      <c r="XEW257" s="11"/>
      <c r="XEX257" s="11"/>
      <c r="XEY257" s="13"/>
      <c r="XEZ257"/>
    </row>
    <row r="258" spans="1:1020 1030:2040 2050:4095 4105:5115 5125:6135 6145:8190 8200:9210 9220:12285 12295:13305 13315:15360 15370:16380" s="9" customFormat="1" ht="42.75" customHeight="1" x14ac:dyDescent="0.25">
      <c r="A258" s="9" t="s">
        <v>697</v>
      </c>
      <c r="B258" s="9" t="s">
        <v>16</v>
      </c>
      <c r="C258" s="9" t="s">
        <v>17</v>
      </c>
      <c r="D258" s="9" t="s">
        <v>698</v>
      </c>
      <c r="E258" s="9" t="s">
        <v>699</v>
      </c>
      <c r="F258" s="9" t="s">
        <v>127</v>
      </c>
      <c r="G258" s="9" t="s">
        <v>704</v>
      </c>
      <c r="H258" s="9" t="s">
        <v>701</v>
      </c>
      <c r="I258" s="9" t="s">
        <v>702</v>
      </c>
      <c r="J258" s="12">
        <v>5500000</v>
      </c>
      <c r="K258" s="10">
        <f>J258*0.4</f>
        <v>2200000</v>
      </c>
      <c r="L258" s="11">
        <v>46023</v>
      </c>
      <c r="M258" s="11">
        <v>46387</v>
      </c>
      <c r="N258" s="13" t="s">
        <v>705</v>
      </c>
      <c r="O258"/>
      <c r="Y258" s="12"/>
      <c r="Z258" s="10"/>
      <c r="AA258" s="11"/>
      <c r="AB258" s="11"/>
      <c r="AC258" s="13"/>
      <c r="AD258"/>
      <c r="AN258" s="12"/>
      <c r="AO258" s="10"/>
      <c r="AP258" s="11"/>
      <c r="AQ258" s="11"/>
      <c r="AR258" s="13"/>
      <c r="AS258"/>
      <c r="BC258" s="12"/>
      <c r="BD258" s="10"/>
      <c r="BE258" s="11"/>
      <c r="BF258" s="11"/>
      <c r="BG258" s="13"/>
      <c r="BH258"/>
      <c r="BR258" s="12"/>
      <c r="BS258" s="10"/>
      <c r="BT258" s="11"/>
      <c r="BU258" s="11"/>
      <c r="BV258" s="13"/>
      <c r="BW258"/>
      <c r="CG258" s="12"/>
      <c r="CH258" s="10"/>
      <c r="CI258" s="11"/>
      <c r="CJ258" s="11"/>
      <c r="CK258" s="13"/>
      <c r="CL258"/>
      <c r="CV258" s="12"/>
      <c r="CW258" s="10"/>
      <c r="CX258" s="11"/>
      <c r="CY258" s="11"/>
      <c r="CZ258" s="13"/>
      <c r="DA258"/>
      <c r="DK258" s="12"/>
      <c r="DL258" s="10"/>
      <c r="DM258" s="11"/>
      <c r="DN258" s="11"/>
      <c r="DO258" s="13"/>
      <c r="DP258"/>
      <c r="DZ258" s="12"/>
      <c r="EA258" s="10"/>
      <c r="EB258" s="11"/>
      <c r="EC258" s="11"/>
      <c r="ED258" s="13"/>
      <c r="EE258"/>
      <c r="EO258" s="12"/>
      <c r="EP258" s="10"/>
      <c r="EQ258" s="11"/>
      <c r="ER258" s="11"/>
      <c r="ES258" s="13"/>
      <c r="ET258"/>
      <c r="FD258" s="12"/>
      <c r="FE258" s="10"/>
      <c r="FF258" s="11"/>
      <c r="FG258" s="11"/>
      <c r="FH258" s="13"/>
      <c r="FI258"/>
      <c r="FS258" s="12"/>
      <c r="FT258" s="10"/>
      <c r="FU258" s="11"/>
      <c r="FV258" s="11"/>
      <c r="FW258" s="13"/>
      <c r="FX258"/>
      <c r="GH258" s="12"/>
      <c r="GI258" s="10"/>
      <c r="GJ258" s="11"/>
      <c r="GK258" s="11"/>
      <c r="GL258" s="13"/>
      <c r="GM258"/>
      <c r="GW258" s="12"/>
      <c r="GX258" s="10"/>
      <c r="GY258" s="11"/>
      <c r="GZ258" s="11"/>
      <c r="HA258" s="13"/>
      <c r="HB258"/>
      <c r="HL258" s="12"/>
      <c r="HM258" s="10"/>
      <c r="HN258" s="11"/>
      <c r="HO258" s="11"/>
      <c r="HP258" s="13"/>
      <c r="HQ258"/>
      <c r="IA258" s="12"/>
      <c r="IB258" s="10"/>
      <c r="IC258" s="11"/>
      <c r="ID258" s="11"/>
      <c r="IE258" s="13"/>
      <c r="IF258"/>
      <c r="IP258" s="12"/>
      <c r="IQ258" s="10"/>
      <c r="IR258" s="11"/>
      <c r="IS258" s="11"/>
      <c r="IT258" s="13"/>
      <c r="IU258"/>
      <c r="JE258" s="12"/>
      <c r="JF258" s="10"/>
      <c r="JG258" s="11"/>
      <c r="JH258" s="11"/>
      <c r="JI258" s="13"/>
      <c r="JJ258"/>
      <c r="JT258" s="12"/>
      <c r="JU258" s="10"/>
      <c r="JV258" s="11"/>
      <c r="JW258" s="11"/>
      <c r="JX258" s="13"/>
      <c r="JY258"/>
      <c r="KI258" s="12"/>
      <c r="KJ258" s="10"/>
      <c r="KK258" s="11"/>
      <c r="KL258" s="11"/>
      <c r="KM258" s="13"/>
      <c r="KN258"/>
      <c r="KX258" s="12"/>
      <c r="KY258" s="10"/>
      <c r="KZ258" s="11"/>
      <c r="LA258" s="11"/>
      <c r="LB258" s="13"/>
      <c r="LC258"/>
      <c r="LM258" s="12"/>
      <c r="LN258" s="10"/>
      <c r="LO258" s="11"/>
      <c r="LP258" s="11"/>
      <c r="LQ258" s="13"/>
      <c r="LR258"/>
      <c r="MB258" s="12"/>
      <c r="MC258" s="10"/>
      <c r="MD258" s="11"/>
      <c r="ME258" s="11"/>
      <c r="MF258" s="13"/>
      <c r="MG258"/>
      <c r="MQ258" s="12"/>
      <c r="MR258" s="10"/>
      <c r="MS258" s="11"/>
      <c r="MT258" s="11"/>
      <c r="MU258" s="13"/>
      <c r="MV258"/>
      <c r="NF258" s="12"/>
      <c r="NG258" s="10"/>
      <c r="NH258" s="11"/>
      <c r="NI258" s="11"/>
      <c r="NJ258" s="13"/>
      <c r="NK258"/>
      <c r="NU258" s="12"/>
      <c r="NV258" s="10"/>
      <c r="NW258" s="11"/>
      <c r="NX258" s="11"/>
      <c r="NY258" s="13"/>
      <c r="NZ258"/>
      <c r="OJ258" s="12"/>
      <c r="OK258" s="10"/>
      <c r="OL258" s="11"/>
      <c r="OM258" s="11"/>
      <c r="ON258" s="13"/>
      <c r="OO258"/>
      <c r="OY258" s="12"/>
      <c r="OZ258" s="10"/>
      <c r="PA258" s="11"/>
      <c r="PB258" s="11"/>
      <c r="PC258" s="13"/>
      <c r="PD258"/>
      <c r="PN258" s="12"/>
      <c r="PO258" s="10"/>
      <c r="PP258" s="11"/>
      <c r="PQ258" s="11"/>
      <c r="PR258" s="13"/>
      <c r="PS258"/>
      <c r="QC258" s="12"/>
      <c r="QD258" s="10"/>
      <c r="QE258" s="11"/>
      <c r="QF258" s="11"/>
      <c r="QG258" s="13"/>
      <c r="QH258"/>
      <c r="QR258" s="12"/>
      <c r="QS258" s="10"/>
      <c r="QT258" s="11"/>
      <c r="QU258" s="11"/>
      <c r="QV258" s="13"/>
      <c r="QW258"/>
      <c r="RG258" s="12"/>
      <c r="RH258" s="10"/>
      <c r="RI258" s="11"/>
      <c r="RJ258" s="11"/>
      <c r="RK258" s="13"/>
      <c r="RL258"/>
      <c r="RV258" s="12"/>
      <c r="RW258" s="10"/>
      <c r="RX258" s="11"/>
      <c r="RY258" s="11"/>
      <c r="RZ258" s="13"/>
      <c r="SA258"/>
      <c r="SK258" s="12"/>
      <c r="SL258" s="10"/>
      <c r="SM258" s="11"/>
      <c r="SN258" s="11"/>
      <c r="SO258" s="13"/>
      <c r="SP258"/>
      <c r="SZ258" s="12"/>
      <c r="TA258" s="10"/>
      <c r="TB258" s="11"/>
      <c r="TC258" s="11"/>
      <c r="TD258" s="13"/>
      <c r="TE258"/>
      <c r="TO258" s="12"/>
      <c r="TP258" s="10"/>
      <c r="TQ258" s="11"/>
      <c r="TR258" s="11"/>
      <c r="TS258" s="13"/>
      <c r="TT258"/>
      <c r="UD258" s="12"/>
      <c r="UE258" s="10"/>
      <c r="UF258" s="11"/>
      <c r="UG258" s="11"/>
      <c r="UH258" s="13"/>
      <c r="UI258"/>
      <c r="US258" s="12"/>
      <c r="UT258" s="10"/>
      <c r="UU258" s="11"/>
      <c r="UV258" s="11"/>
      <c r="UW258" s="13"/>
      <c r="UX258"/>
      <c r="VH258" s="12"/>
      <c r="VI258" s="10"/>
      <c r="VJ258" s="11"/>
      <c r="VK258" s="11"/>
      <c r="VL258" s="13"/>
      <c r="VM258"/>
      <c r="VW258" s="12"/>
      <c r="VX258" s="10"/>
      <c r="VY258" s="11"/>
      <c r="VZ258" s="11"/>
      <c r="WA258" s="13"/>
      <c r="WB258"/>
      <c r="WL258" s="12"/>
      <c r="WM258" s="10"/>
      <c r="WN258" s="11"/>
      <c r="WO258" s="11"/>
      <c r="WP258" s="13"/>
      <c r="WQ258"/>
      <c r="XA258" s="12"/>
      <c r="XB258" s="10"/>
      <c r="XC258" s="11"/>
      <c r="XD258" s="11"/>
      <c r="XE258" s="13"/>
      <c r="XF258"/>
      <c r="XP258" s="12"/>
      <c r="XQ258" s="10"/>
      <c r="XR258" s="11"/>
      <c r="XS258" s="11"/>
      <c r="XT258" s="13"/>
      <c r="XU258"/>
      <c r="YE258" s="12"/>
      <c r="YF258" s="10"/>
      <c r="YG258" s="11"/>
      <c r="YH258" s="11"/>
      <c r="YI258" s="13"/>
      <c r="YJ258"/>
      <c r="YT258" s="12"/>
      <c r="YU258" s="10"/>
      <c r="YV258" s="11"/>
      <c r="YW258" s="11"/>
      <c r="YX258" s="13"/>
      <c r="YY258"/>
      <c r="ZI258" s="12"/>
      <c r="ZJ258" s="10"/>
      <c r="ZK258" s="11"/>
      <c r="ZL258" s="11"/>
      <c r="ZM258" s="13"/>
      <c r="ZN258"/>
      <c r="ZX258" s="12"/>
      <c r="ZY258" s="10"/>
      <c r="ZZ258" s="11"/>
      <c r="AAA258" s="11"/>
      <c r="AAB258" s="13"/>
      <c r="AAC258"/>
      <c r="AAM258" s="12"/>
      <c r="AAN258" s="10"/>
      <c r="AAO258" s="11"/>
      <c r="AAP258" s="11"/>
      <c r="AAQ258" s="13"/>
      <c r="AAR258"/>
      <c r="ABB258" s="12"/>
      <c r="ABC258" s="10"/>
      <c r="ABD258" s="11"/>
      <c r="ABE258" s="11"/>
      <c r="ABF258" s="13"/>
      <c r="ABG258"/>
      <c r="ABQ258" s="12"/>
      <c r="ABR258" s="10"/>
      <c r="ABS258" s="11"/>
      <c r="ABT258" s="11"/>
      <c r="ABU258" s="13"/>
      <c r="ABV258"/>
      <c r="ACF258" s="12"/>
      <c r="ACG258" s="10"/>
      <c r="ACH258" s="11"/>
      <c r="ACI258" s="11"/>
      <c r="ACJ258" s="13"/>
      <c r="ACK258"/>
      <c r="ACU258" s="12"/>
      <c r="ACV258" s="10"/>
      <c r="ACW258" s="11"/>
      <c r="ACX258" s="11"/>
      <c r="ACY258" s="13"/>
      <c r="ACZ258"/>
      <c r="ADJ258" s="12"/>
      <c r="ADK258" s="10"/>
      <c r="ADL258" s="11"/>
      <c r="ADM258" s="11"/>
      <c r="ADN258" s="13"/>
      <c r="ADO258"/>
      <c r="ADY258" s="12"/>
      <c r="ADZ258" s="10"/>
      <c r="AEA258" s="11"/>
      <c r="AEB258" s="11"/>
      <c r="AEC258" s="13"/>
      <c r="AED258"/>
      <c r="AEN258" s="12"/>
      <c r="AEO258" s="10"/>
      <c r="AEP258" s="11"/>
      <c r="AEQ258" s="11"/>
      <c r="AER258" s="13"/>
      <c r="AES258"/>
      <c r="AFC258" s="12"/>
      <c r="AFD258" s="10"/>
      <c r="AFE258" s="11"/>
      <c r="AFF258" s="11"/>
      <c r="AFG258" s="13"/>
      <c r="AFH258"/>
      <c r="AFR258" s="12"/>
      <c r="AFS258" s="10"/>
      <c r="AFT258" s="11"/>
      <c r="AFU258" s="11"/>
      <c r="AFV258" s="13"/>
      <c r="AFW258"/>
      <c r="AGG258" s="12"/>
      <c r="AGH258" s="10"/>
      <c r="AGI258" s="11"/>
      <c r="AGJ258" s="11"/>
      <c r="AGK258" s="13"/>
      <c r="AGL258"/>
      <c r="AGV258" s="12"/>
      <c r="AGW258" s="10"/>
      <c r="AGX258" s="11"/>
      <c r="AGY258" s="11"/>
      <c r="AGZ258" s="13"/>
      <c r="AHA258"/>
      <c r="AHK258" s="12"/>
      <c r="AHL258" s="10"/>
      <c r="AHM258" s="11"/>
      <c r="AHN258" s="11"/>
      <c r="AHO258" s="13"/>
      <c r="AHP258"/>
      <c r="AHZ258" s="12"/>
      <c r="AIA258" s="10"/>
      <c r="AIB258" s="11"/>
      <c r="AIC258" s="11"/>
      <c r="AID258" s="13"/>
      <c r="AIE258"/>
      <c r="AIO258" s="12"/>
      <c r="AIP258" s="10"/>
      <c r="AIQ258" s="11"/>
      <c r="AIR258" s="11"/>
      <c r="AIS258" s="13"/>
      <c r="AIT258"/>
      <c r="AJD258" s="12"/>
      <c r="AJE258" s="10"/>
      <c r="AJF258" s="11"/>
      <c r="AJG258" s="11"/>
      <c r="AJH258" s="13"/>
      <c r="AJI258"/>
      <c r="AJS258" s="12"/>
      <c r="AJT258" s="10"/>
      <c r="AJU258" s="11"/>
      <c r="AJV258" s="11"/>
      <c r="AJW258" s="13"/>
      <c r="AJX258"/>
      <c r="AKH258" s="12"/>
      <c r="AKI258" s="10"/>
      <c r="AKJ258" s="11"/>
      <c r="AKK258" s="11"/>
      <c r="AKL258" s="13"/>
      <c r="AKM258"/>
      <c r="AKW258" s="12"/>
      <c r="AKX258" s="10"/>
      <c r="AKY258" s="11"/>
      <c r="AKZ258" s="11"/>
      <c r="ALA258" s="13"/>
      <c r="ALB258"/>
      <c r="ALL258" s="12"/>
      <c r="ALM258" s="10"/>
      <c r="ALN258" s="11"/>
      <c r="ALO258" s="11"/>
      <c r="ALP258" s="13"/>
      <c r="ALQ258"/>
      <c r="AMA258" s="12"/>
      <c r="AMB258" s="10"/>
      <c r="AMC258" s="11"/>
      <c r="AMD258" s="11"/>
      <c r="AME258" s="13"/>
      <c r="AMF258"/>
      <c r="AMP258" s="12"/>
      <c r="AMQ258" s="10"/>
      <c r="AMR258" s="11"/>
      <c r="AMS258" s="11"/>
      <c r="AMT258" s="13"/>
      <c r="AMU258"/>
      <c r="ANE258" s="12"/>
      <c r="ANF258" s="10"/>
      <c r="ANG258" s="11"/>
      <c r="ANH258" s="11"/>
      <c r="ANI258" s="13"/>
      <c r="ANJ258"/>
      <c r="ANT258" s="12"/>
      <c r="ANU258" s="10"/>
      <c r="ANV258" s="11"/>
      <c r="ANW258" s="11"/>
      <c r="ANX258" s="13"/>
      <c r="ANY258"/>
      <c r="AOI258" s="12"/>
      <c r="AOJ258" s="10"/>
      <c r="AOK258" s="11"/>
      <c r="AOL258" s="11"/>
      <c r="AOM258" s="13"/>
      <c r="AON258"/>
      <c r="AOX258" s="12"/>
      <c r="AOY258" s="10"/>
      <c r="AOZ258" s="11"/>
      <c r="APA258" s="11"/>
      <c r="APB258" s="13"/>
      <c r="APC258"/>
      <c r="APM258" s="12"/>
      <c r="APN258" s="10"/>
      <c r="APO258" s="11"/>
      <c r="APP258" s="11"/>
      <c r="APQ258" s="13"/>
      <c r="APR258"/>
      <c r="AQB258" s="12"/>
      <c r="AQC258" s="10"/>
      <c r="AQD258" s="11"/>
      <c r="AQE258" s="11"/>
      <c r="AQF258" s="13"/>
      <c r="AQG258"/>
      <c r="AQQ258" s="12"/>
      <c r="AQR258" s="10"/>
      <c r="AQS258" s="11"/>
      <c r="AQT258" s="11"/>
      <c r="AQU258" s="13"/>
      <c r="AQV258"/>
      <c r="ARF258" s="12"/>
      <c r="ARG258" s="10"/>
      <c r="ARH258" s="11"/>
      <c r="ARI258" s="11"/>
      <c r="ARJ258" s="13"/>
      <c r="ARK258"/>
      <c r="ARU258" s="12"/>
      <c r="ARV258" s="10"/>
      <c r="ARW258" s="11"/>
      <c r="ARX258" s="11"/>
      <c r="ARY258" s="13"/>
      <c r="ARZ258"/>
      <c r="ASJ258" s="12"/>
      <c r="ASK258" s="10"/>
      <c r="ASL258" s="11"/>
      <c r="ASM258" s="11"/>
      <c r="ASN258" s="13"/>
      <c r="ASO258"/>
      <c r="ASY258" s="12"/>
      <c r="ASZ258" s="10"/>
      <c r="ATA258" s="11"/>
      <c r="ATB258" s="11"/>
      <c r="ATC258" s="13"/>
      <c r="ATD258"/>
      <c r="ATN258" s="12"/>
      <c r="ATO258" s="10"/>
      <c r="ATP258" s="11"/>
      <c r="ATQ258" s="11"/>
      <c r="ATR258" s="13"/>
      <c r="ATS258"/>
      <c r="AUC258" s="12"/>
      <c r="AUD258" s="10"/>
      <c r="AUE258" s="11"/>
      <c r="AUF258" s="11"/>
      <c r="AUG258" s="13"/>
      <c r="AUH258"/>
      <c r="AUR258" s="12"/>
      <c r="AUS258" s="10"/>
      <c r="AUT258" s="11"/>
      <c r="AUU258" s="11"/>
      <c r="AUV258" s="13"/>
      <c r="AUW258"/>
      <c r="AVG258" s="12"/>
      <c r="AVH258" s="10"/>
      <c r="AVI258" s="11"/>
      <c r="AVJ258" s="11"/>
      <c r="AVK258" s="13"/>
      <c r="AVL258"/>
      <c r="AVV258" s="12"/>
      <c r="AVW258" s="10"/>
      <c r="AVX258" s="11"/>
      <c r="AVY258" s="11"/>
      <c r="AVZ258" s="13"/>
      <c r="AWA258"/>
      <c r="AWK258" s="12"/>
      <c r="AWL258" s="10"/>
      <c r="AWM258" s="11"/>
      <c r="AWN258" s="11"/>
      <c r="AWO258" s="13"/>
      <c r="AWP258"/>
      <c r="AWZ258" s="12"/>
      <c r="AXA258" s="10"/>
      <c r="AXB258" s="11"/>
      <c r="AXC258" s="11"/>
      <c r="AXD258" s="13"/>
      <c r="AXE258"/>
      <c r="AXO258" s="12"/>
      <c r="AXP258" s="10"/>
      <c r="AXQ258" s="11"/>
      <c r="AXR258" s="11"/>
      <c r="AXS258" s="13"/>
      <c r="AXT258"/>
      <c r="AYD258" s="12"/>
      <c r="AYE258" s="10"/>
      <c r="AYF258" s="11"/>
      <c r="AYG258" s="11"/>
      <c r="AYH258" s="13"/>
      <c r="AYI258"/>
      <c r="AYS258" s="12"/>
      <c r="AYT258" s="10"/>
      <c r="AYU258" s="11"/>
      <c r="AYV258" s="11"/>
      <c r="AYW258" s="13"/>
      <c r="AYX258"/>
      <c r="AZH258" s="12"/>
      <c r="AZI258" s="10"/>
      <c r="AZJ258" s="11"/>
      <c r="AZK258" s="11"/>
      <c r="AZL258" s="13"/>
      <c r="AZM258"/>
      <c r="AZW258" s="12"/>
      <c r="AZX258" s="10"/>
      <c r="AZY258" s="11"/>
      <c r="AZZ258" s="11"/>
      <c r="BAA258" s="13"/>
      <c r="BAB258"/>
      <c r="BAL258" s="12"/>
      <c r="BAM258" s="10"/>
      <c r="BAN258" s="11"/>
      <c r="BAO258" s="11"/>
      <c r="BAP258" s="13"/>
      <c r="BAQ258"/>
      <c r="BBA258" s="12"/>
      <c r="BBB258" s="10"/>
      <c r="BBC258" s="11"/>
      <c r="BBD258" s="11"/>
      <c r="BBE258" s="13"/>
      <c r="BBF258"/>
      <c r="BBP258" s="12"/>
      <c r="BBQ258" s="10"/>
      <c r="BBR258" s="11"/>
      <c r="BBS258" s="11"/>
      <c r="BBT258" s="13"/>
      <c r="BBU258"/>
      <c r="BCE258" s="12"/>
      <c r="BCF258" s="10"/>
      <c r="BCG258" s="11"/>
      <c r="BCH258" s="11"/>
      <c r="BCI258" s="13"/>
      <c r="BCJ258"/>
      <c r="BCT258" s="12"/>
      <c r="BCU258" s="10"/>
      <c r="BCV258" s="11"/>
      <c r="BCW258" s="11"/>
      <c r="BCX258" s="13"/>
      <c r="BCY258"/>
      <c r="BDI258" s="12"/>
      <c r="BDJ258" s="10"/>
      <c r="BDK258" s="11"/>
      <c r="BDL258" s="11"/>
      <c r="BDM258" s="13"/>
      <c r="BDN258"/>
      <c r="BDX258" s="12"/>
      <c r="BDY258" s="10"/>
      <c r="BDZ258" s="11"/>
      <c r="BEA258" s="11"/>
      <c r="BEB258" s="13"/>
      <c r="BEC258"/>
      <c r="BEM258" s="12"/>
      <c r="BEN258" s="10"/>
      <c r="BEO258" s="11"/>
      <c r="BEP258" s="11"/>
      <c r="BEQ258" s="13"/>
      <c r="BER258"/>
      <c r="BFB258" s="12"/>
      <c r="BFC258" s="10"/>
      <c r="BFD258" s="11"/>
      <c r="BFE258" s="11"/>
      <c r="BFF258" s="13"/>
      <c r="BFG258"/>
      <c r="BFQ258" s="12"/>
      <c r="BFR258" s="10"/>
      <c r="BFS258" s="11"/>
      <c r="BFT258" s="11"/>
      <c r="BFU258" s="13"/>
      <c r="BFV258"/>
      <c r="BGF258" s="12"/>
      <c r="BGG258" s="10"/>
      <c r="BGH258" s="11"/>
      <c r="BGI258" s="11"/>
      <c r="BGJ258" s="13"/>
      <c r="BGK258"/>
      <c r="BGU258" s="12"/>
      <c r="BGV258" s="10"/>
      <c r="BGW258" s="11"/>
      <c r="BGX258" s="11"/>
      <c r="BGY258" s="13"/>
      <c r="BGZ258"/>
      <c r="BHJ258" s="12"/>
      <c r="BHK258" s="10"/>
      <c r="BHL258" s="11"/>
      <c r="BHM258" s="11"/>
      <c r="BHN258" s="13"/>
      <c r="BHO258"/>
      <c r="BHY258" s="12"/>
      <c r="BHZ258" s="10"/>
      <c r="BIA258" s="11"/>
      <c r="BIB258" s="11"/>
      <c r="BIC258" s="13"/>
      <c r="BID258"/>
      <c r="BIN258" s="12"/>
      <c r="BIO258" s="10"/>
      <c r="BIP258" s="11"/>
      <c r="BIQ258" s="11"/>
      <c r="BIR258" s="13"/>
      <c r="BIS258"/>
      <c r="BJC258" s="12"/>
      <c r="BJD258" s="10"/>
      <c r="BJE258" s="11"/>
      <c r="BJF258" s="11"/>
      <c r="BJG258" s="13"/>
      <c r="BJH258"/>
      <c r="BJR258" s="12"/>
      <c r="BJS258" s="10"/>
      <c r="BJT258" s="11"/>
      <c r="BJU258" s="11"/>
      <c r="BJV258" s="13"/>
      <c r="BJW258"/>
      <c r="BKG258" s="12"/>
      <c r="BKH258" s="10"/>
      <c r="BKI258" s="11"/>
      <c r="BKJ258" s="11"/>
      <c r="BKK258" s="13"/>
      <c r="BKL258"/>
      <c r="BKV258" s="12"/>
      <c r="BKW258" s="10"/>
      <c r="BKX258" s="11"/>
      <c r="BKY258" s="11"/>
      <c r="BKZ258" s="13"/>
      <c r="BLA258"/>
      <c r="BLK258" s="12"/>
      <c r="BLL258" s="10"/>
      <c r="BLM258" s="11"/>
      <c r="BLN258" s="11"/>
      <c r="BLO258" s="13"/>
      <c r="BLP258"/>
      <c r="BLZ258" s="12"/>
      <c r="BMA258" s="10"/>
      <c r="BMB258" s="11"/>
      <c r="BMC258" s="11"/>
      <c r="BMD258" s="13"/>
      <c r="BME258"/>
      <c r="BMO258" s="12"/>
      <c r="BMP258" s="10"/>
      <c r="BMQ258" s="11"/>
      <c r="BMR258" s="11"/>
      <c r="BMS258" s="13"/>
      <c r="BMT258"/>
      <c r="BND258" s="12"/>
      <c r="BNE258" s="10"/>
      <c r="BNF258" s="11"/>
      <c r="BNG258" s="11"/>
      <c r="BNH258" s="13"/>
      <c r="BNI258"/>
      <c r="BNS258" s="12"/>
      <c r="BNT258" s="10"/>
      <c r="BNU258" s="11"/>
      <c r="BNV258" s="11"/>
      <c r="BNW258" s="13"/>
      <c r="BNX258"/>
      <c r="BOH258" s="12"/>
      <c r="BOI258" s="10"/>
      <c r="BOJ258" s="11"/>
      <c r="BOK258" s="11"/>
      <c r="BOL258" s="13"/>
      <c r="BOM258"/>
      <c r="BOW258" s="12"/>
      <c r="BOX258" s="10"/>
      <c r="BOY258" s="11"/>
      <c r="BOZ258" s="11"/>
      <c r="BPA258" s="13"/>
      <c r="BPB258"/>
      <c r="BPL258" s="12"/>
      <c r="BPM258" s="10"/>
      <c r="BPN258" s="11"/>
      <c r="BPO258" s="11"/>
      <c r="BPP258" s="13"/>
      <c r="BPQ258"/>
      <c r="BQA258" s="12"/>
      <c r="BQB258" s="10"/>
      <c r="BQC258" s="11"/>
      <c r="BQD258" s="11"/>
      <c r="BQE258" s="13"/>
      <c r="BQF258"/>
      <c r="BQP258" s="12"/>
      <c r="BQQ258" s="10"/>
      <c r="BQR258" s="11"/>
      <c r="BQS258" s="11"/>
      <c r="BQT258" s="13"/>
      <c r="BQU258"/>
      <c r="BRE258" s="12"/>
      <c r="BRF258" s="10"/>
      <c r="BRG258" s="11"/>
      <c r="BRH258" s="11"/>
      <c r="BRI258" s="13"/>
      <c r="BRJ258"/>
      <c r="BRT258" s="12"/>
      <c r="BRU258" s="10"/>
      <c r="BRV258" s="11"/>
      <c r="BRW258" s="11"/>
      <c r="BRX258" s="13"/>
      <c r="BRY258"/>
      <c r="BSI258" s="12"/>
      <c r="BSJ258" s="10"/>
      <c r="BSK258" s="11"/>
      <c r="BSL258" s="11"/>
      <c r="BSM258" s="13"/>
      <c r="BSN258"/>
      <c r="BSX258" s="12"/>
      <c r="BSY258" s="10"/>
      <c r="BSZ258" s="11"/>
      <c r="BTA258" s="11"/>
      <c r="BTB258" s="13"/>
      <c r="BTC258"/>
      <c r="BTM258" s="12"/>
      <c r="BTN258" s="10"/>
      <c r="BTO258" s="11"/>
      <c r="BTP258" s="11"/>
      <c r="BTQ258" s="13"/>
      <c r="BTR258"/>
      <c r="BUB258" s="12"/>
      <c r="BUC258" s="10"/>
      <c r="BUD258" s="11"/>
      <c r="BUE258" s="11"/>
      <c r="BUF258" s="13"/>
      <c r="BUG258"/>
      <c r="BUQ258" s="12"/>
      <c r="BUR258" s="10"/>
      <c r="BUS258" s="11"/>
      <c r="BUT258" s="11"/>
      <c r="BUU258" s="13"/>
      <c r="BUV258"/>
      <c r="BVF258" s="12"/>
      <c r="BVG258" s="10"/>
      <c r="BVH258" s="11"/>
      <c r="BVI258" s="11"/>
      <c r="BVJ258" s="13"/>
      <c r="BVK258"/>
      <c r="BVU258" s="12"/>
      <c r="BVV258" s="10"/>
      <c r="BVW258" s="11"/>
      <c r="BVX258" s="11"/>
      <c r="BVY258" s="13"/>
      <c r="BVZ258"/>
      <c r="BWJ258" s="12"/>
      <c r="BWK258" s="10"/>
      <c r="BWL258" s="11"/>
      <c r="BWM258" s="11"/>
      <c r="BWN258" s="13"/>
      <c r="BWO258"/>
      <c r="BWY258" s="12"/>
      <c r="BWZ258" s="10"/>
      <c r="BXA258" s="11"/>
      <c r="BXB258" s="11"/>
      <c r="BXC258" s="13"/>
      <c r="BXD258"/>
      <c r="BXN258" s="12"/>
      <c r="BXO258" s="10"/>
      <c r="BXP258" s="11"/>
      <c r="BXQ258" s="11"/>
      <c r="BXR258" s="13"/>
      <c r="BXS258"/>
      <c r="BYC258" s="12"/>
      <c r="BYD258" s="10"/>
      <c r="BYE258" s="11"/>
      <c r="BYF258" s="11"/>
      <c r="BYG258" s="13"/>
      <c r="BYH258"/>
      <c r="BYR258" s="12"/>
      <c r="BYS258" s="10"/>
      <c r="BYT258" s="11"/>
      <c r="BYU258" s="11"/>
      <c r="BYV258" s="13"/>
      <c r="BYW258"/>
      <c r="BZG258" s="12"/>
      <c r="BZH258" s="10"/>
      <c r="BZI258" s="11"/>
      <c r="BZJ258" s="11"/>
      <c r="BZK258" s="13"/>
      <c r="BZL258"/>
      <c r="BZV258" s="12"/>
      <c r="BZW258" s="10"/>
      <c r="BZX258" s="11"/>
      <c r="BZY258" s="11"/>
      <c r="BZZ258" s="13"/>
      <c r="CAA258"/>
      <c r="CAK258" s="12"/>
      <c r="CAL258" s="10"/>
      <c r="CAM258" s="11"/>
      <c r="CAN258" s="11"/>
      <c r="CAO258" s="13"/>
      <c r="CAP258"/>
      <c r="CAZ258" s="12"/>
      <c r="CBA258" s="10"/>
      <c r="CBB258" s="11"/>
      <c r="CBC258" s="11"/>
      <c r="CBD258" s="13"/>
      <c r="CBE258"/>
      <c r="CBO258" s="12"/>
      <c r="CBP258" s="10"/>
      <c r="CBQ258" s="11"/>
      <c r="CBR258" s="11"/>
      <c r="CBS258" s="13"/>
      <c r="CBT258"/>
      <c r="CCD258" s="12"/>
      <c r="CCE258" s="10"/>
      <c r="CCF258" s="11"/>
      <c r="CCG258" s="11"/>
      <c r="CCH258" s="13"/>
      <c r="CCI258"/>
      <c r="CCS258" s="12"/>
      <c r="CCT258" s="10"/>
      <c r="CCU258" s="11"/>
      <c r="CCV258" s="11"/>
      <c r="CCW258" s="13"/>
      <c r="CCX258"/>
      <c r="CDH258" s="12"/>
      <c r="CDI258" s="10"/>
      <c r="CDJ258" s="11"/>
      <c r="CDK258" s="11"/>
      <c r="CDL258" s="13"/>
      <c r="CDM258"/>
      <c r="CDW258" s="12"/>
      <c r="CDX258" s="10"/>
      <c r="CDY258" s="11"/>
      <c r="CDZ258" s="11"/>
      <c r="CEA258" s="13"/>
      <c r="CEB258"/>
      <c r="CEL258" s="12"/>
      <c r="CEM258" s="10"/>
      <c r="CEN258" s="11"/>
      <c r="CEO258" s="11"/>
      <c r="CEP258" s="13"/>
      <c r="CEQ258"/>
      <c r="CFA258" s="12"/>
      <c r="CFB258" s="10"/>
      <c r="CFC258" s="11"/>
      <c r="CFD258" s="11"/>
      <c r="CFE258" s="13"/>
      <c r="CFF258"/>
      <c r="CFP258" s="12"/>
      <c r="CFQ258" s="10"/>
      <c r="CFR258" s="11"/>
      <c r="CFS258" s="11"/>
      <c r="CFT258" s="13"/>
      <c r="CFU258"/>
      <c r="CGE258" s="12"/>
      <c r="CGF258" s="10"/>
      <c r="CGG258" s="11"/>
      <c r="CGH258" s="11"/>
      <c r="CGI258" s="13"/>
      <c r="CGJ258"/>
      <c r="CGT258" s="12"/>
      <c r="CGU258" s="10"/>
      <c r="CGV258" s="11"/>
      <c r="CGW258" s="11"/>
      <c r="CGX258" s="13"/>
      <c r="CGY258"/>
      <c r="CHI258" s="12"/>
      <c r="CHJ258" s="10"/>
      <c r="CHK258" s="11"/>
      <c r="CHL258" s="11"/>
      <c r="CHM258" s="13"/>
      <c r="CHN258"/>
      <c r="CHX258" s="12"/>
      <c r="CHY258" s="10"/>
      <c r="CHZ258" s="11"/>
      <c r="CIA258" s="11"/>
      <c r="CIB258" s="13"/>
      <c r="CIC258"/>
      <c r="CIM258" s="12"/>
      <c r="CIN258" s="10"/>
      <c r="CIO258" s="11"/>
      <c r="CIP258" s="11"/>
      <c r="CIQ258" s="13"/>
      <c r="CIR258"/>
      <c r="CJB258" s="12"/>
      <c r="CJC258" s="10"/>
      <c r="CJD258" s="11"/>
      <c r="CJE258" s="11"/>
      <c r="CJF258" s="13"/>
      <c r="CJG258"/>
      <c r="CJQ258" s="12"/>
      <c r="CJR258" s="10"/>
      <c r="CJS258" s="11"/>
      <c r="CJT258" s="11"/>
      <c r="CJU258" s="13"/>
      <c r="CJV258"/>
      <c r="CKF258" s="12"/>
      <c r="CKG258" s="10"/>
      <c r="CKH258" s="11"/>
      <c r="CKI258" s="11"/>
      <c r="CKJ258" s="13"/>
      <c r="CKK258"/>
      <c r="CKU258" s="12"/>
      <c r="CKV258" s="10"/>
      <c r="CKW258" s="11"/>
      <c r="CKX258" s="11"/>
      <c r="CKY258" s="13"/>
      <c r="CKZ258"/>
      <c r="CLJ258" s="12"/>
      <c r="CLK258" s="10"/>
      <c r="CLL258" s="11"/>
      <c r="CLM258" s="11"/>
      <c r="CLN258" s="13"/>
      <c r="CLO258"/>
      <c r="CLY258" s="12"/>
      <c r="CLZ258" s="10"/>
      <c r="CMA258" s="11"/>
      <c r="CMB258" s="11"/>
      <c r="CMC258" s="13"/>
      <c r="CMD258"/>
      <c r="CMN258" s="12"/>
      <c r="CMO258" s="10"/>
      <c r="CMP258" s="11"/>
      <c r="CMQ258" s="11"/>
      <c r="CMR258" s="13"/>
      <c r="CMS258"/>
      <c r="CNC258" s="12"/>
      <c r="CND258" s="10"/>
      <c r="CNE258" s="11"/>
      <c r="CNF258" s="11"/>
      <c r="CNG258" s="13"/>
      <c r="CNH258"/>
      <c r="CNR258" s="12"/>
      <c r="CNS258" s="10"/>
      <c r="CNT258" s="11"/>
      <c r="CNU258" s="11"/>
      <c r="CNV258" s="13"/>
      <c r="CNW258"/>
      <c r="COG258" s="12"/>
      <c r="COH258" s="10"/>
      <c r="COI258" s="11"/>
      <c r="COJ258" s="11"/>
      <c r="COK258" s="13"/>
      <c r="COL258"/>
      <c r="COV258" s="12"/>
      <c r="COW258" s="10"/>
      <c r="COX258" s="11"/>
      <c r="COY258" s="11"/>
      <c r="COZ258" s="13"/>
      <c r="CPA258"/>
      <c r="CPK258" s="12"/>
      <c r="CPL258" s="10"/>
      <c r="CPM258" s="11"/>
      <c r="CPN258" s="11"/>
      <c r="CPO258" s="13"/>
      <c r="CPP258"/>
      <c r="CPZ258" s="12"/>
      <c r="CQA258" s="10"/>
      <c r="CQB258" s="11"/>
      <c r="CQC258" s="11"/>
      <c r="CQD258" s="13"/>
      <c r="CQE258"/>
      <c r="CQO258" s="12"/>
      <c r="CQP258" s="10"/>
      <c r="CQQ258" s="11"/>
      <c r="CQR258" s="11"/>
      <c r="CQS258" s="13"/>
      <c r="CQT258"/>
      <c r="CRD258" s="12"/>
      <c r="CRE258" s="10"/>
      <c r="CRF258" s="11"/>
      <c r="CRG258" s="11"/>
      <c r="CRH258" s="13"/>
      <c r="CRI258"/>
      <c r="CRS258" s="12"/>
      <c r="CRT258" s="10"/>
      <c r="CRU258" s="11"/>
      <c r="CRV258" s="11"/>
      <c r="CRW258" s="13"/>
      <c r="CRX258"/>
      <c r="CSH258" s="12"/>
      <c r="CSI258" s="10"/>
      <c r="CSJ258" s="11"/>
      <c r="CSK258" s="11"/>
      <c r="CSL258" s="13"/>
      <c r="CSM258"/>
      <c r="CSW258" s="12"/>
      <c r="CSX258" s="10"/>
      <c r="CSY258" s="11"/>
      <c r="CSZ258" s="11"/>
      <c r="CTA258" s="13"/>
      <c r="CTB258"/>
      <c r="CTL258" s="12"/>
      <c r="CTM258" s="10"/>
      <c r="CTN258" s="11"/>
      <c r="CTO258" s="11"/>
      <c r="CTP258" s="13"/>
      <c r="CTQ258"/>
      <c r="CUA258" s="12"/>
      <c r="CUB258" s="10"/>
      <c r="CUC258" s="11"/>
      <c r="CUD258" s="11"/>
      <c r="CUE258" s="13"/>
      <c r="CUF258"/>
      <c r="CUP258" s="12"/>
      <c r="CUQ258" s="10"/>
      <c r="CUR258" s="11"/>
      <c r="CUS258" s="11"/>
      <c r="CUT258" s="13"/>
      <c r="CUU258"/>
      <c r="CVE258" s="12"/>
      <c r="CVF258" s="10"/>
      <c r="CVG258" s="11"/>
      <c r="CVH258" s="11"/>
      <c r="CVI258" s="13"/>
      <c r="CVJ258"/>
      <c r="CVT258" s="12"/>
      <c r="CVU258" s="10"/>
      <c r="CVV258" s="11"/>
      <c r="CVW258" s="11"/>
      <c r="CVX258" s="13"/>
      <c r="CVY258"/>
      <c r="CWI258" s="12"/>
      <c r="CWJ258" s="10"/>
      <c r="CWK258" s="11"/>
      <c r="CWL258" s="11"/>
      <c r="CWM258" s="13"/>
      <c r="CWN258"/>
      <c r="CWX258" s="12"/>
      <c r="CWY258" s="10"/>
      <c r="CWZ258" s="11"/>
      <c r="CXA258" s="11"/>
      <c r="CXB258" s="13"/>
      <c r="CXC258"/>
      <c r="CXM258" s="12"/>
      <c r="CXN258" s="10"/>
      <c r="CXO258" s="11"/>
      <c r="CXP258" s="11"/>
      <c r="CXQ258" s="13"/>
      <c r="CXR258"/>
      <c r="CYB258" s="12"/>
      <c r="CYC258" s="10"/>
      <c r="CYD258" s="11"/>
      <c r="CYE258" s="11"/>
      <c r="CYF258" s="13"/>
      <c r="CYG258"/>
      <c r="CYQ258" s="12"/>
      <c r="CYR258" s="10"/>
      <c r="CYS258" s="11"/>
      <c r="CYT258" s="11"/>
      <c r="CYU258" s="13"/>
      <c r="CYV258"/>
      <c r="CZF258" s="12"/>
      <c r="CZG258" s="10"/>
      <c r="CZH258" s="11"/>
      <c r="CZI258" s="11"/>
      <c r="CZJ258" s="13"/>
      <c r="CZK258"/>
      <c r="CZU258" s="12"/>
      <c r="CZV258" s="10"/>
      <c r="CZW258" s="11"/>
      <c r="CZX258" s="11"/>
      <c r="CZY258" s="13"/>
      <c r="CZZ258"/>
      <c r="DAJ258" s="12"/>
      <c r="DAK258" s="10"/>
      <c r="DAL258" s="11"/>
      <c r="DAM258" s="11"/>
      <c r="DAN258" s="13"/>
      <c r="DAO258"/>
      <c r="DAY258" s="12"/>
      <c r="DAZ258" s="10"/>
      <c r="DBA258" s="11"/>
      <c r="DBB258" s="11"/>
      <c r="DBC258" s="13"/>
      <c r="DBD258"/>
      <c r="DBN258" s="12"/>
      <c r="DBO258" s="10"/>
      <c r="DBP258" s="11"/>
      <c r="DBQ258" s="11"/>
      <c r="DBR258" s="13"/>
      <c r="DBS258"/>
      <c r="DCC258" s="12"/>
      <c r="DCD258" s="10"/>
      <c r="DCE258" s="11"/>
      <c r="DCF258" s="11"/>
      <c r="DCG258" s="13"/>
      <c r="DCH258"/>
      <c r="DCR258" s="12"/>
      <c r="DCS258" s="10"/>
      <c r="DCT258" s="11"/>
      <c r="DCU258" s="11"/>
      <c r="DCV258" s="13"/>
      <c r="DCW258"/>
      <c r="DDG258" s="12"/>
      <c r="DDH258" s="10"/>
      <c r="DDI258" s="11"/>
      <c r="DDJ258" s="11"/>
      <c r="DDK258" s="13"/>
      <c r="DDL258"/>
      <c r="DDV258" s="12"/>
      <c r="DDW258" s="10"/>
      <c r="DDX258" s="11"/>
      <c r="DDY258" s="11"/>
      <c r="DDZ258" s="13"/>
      <c r="DEA258"/>
      <c r="DEK258" s="12"/>
      <c r="DEL258" s="10"/>
      <c r="DEM258" s="11"/>
      <c r="DEN258" s="11"/>
      <c r="DEO258" s="13"/>
      <c r="DEP258"/>
      <c r="DEZ258" s="12"/>
      <c r="DFA258" s="10"/>
      <c r="DFB258" s="11"/>
      <c r="DFC258" s="11"/>
      <c r="DFD258" s="13"/>
      <c r="DFE258"/>
      <c r="DFO258" s="12"/>
      <c r="DFP258" s="10"/>
      <c r="DFQ258" s="11"/>
      <c r="DFR258" s="11"/>
      <c r="DFS258" s="13"/>
      <c r="DFT258"/>
      <c r="DGD258" s="12"/>
      <c r="DGE258" s="10"/>
      <c r="DGF258" s="11"/>
      <c r="DGG258" s="11"/>
      <c r="DGH258" s="13"/>
      <c r="DGI258"/>
      <c r="DGS258" s="12"/>
      <c r="DGT258" s="10"/>
      <c r="DGU258" s="11"/>
      <c r="DGV258" s="11"/>
      <c r="DGW258" s="13"/>
      <c r="DGX258"/>
      <c r="DHH258" s="12"/>
      <c r="DHI258" s="10"/>
      <c r="DHJ258" s="11"/>
      <c r="DHK258" s="11"/>
      <c r="DHL258" s="13"/>
      <c r="DHM258"/>
      <c r="DHW258" s="12"/>
      <c r="DHX258" s="10"/>
      <c r="DHY258" s="11"/>
      <c r="DHZ258" s="11"/>
      <c r="DIA258" s="13"/>
      <c r="DIB258"/>
      <c r="DIL258" s="12"/>
      <c r="DIM258" s="10"/>
      <c r="DIN258" s="11"/>
      <c r="DIO258" s="11"/>
      <c r="DIP258" s="13"/>
      <c r="DIQ258"/>
      <c r="DJA258" s="12"/>
      <c r="DJB258" s="10"/>
      <c r="DJC258" s="11"/>
      <c r="DJD258" s="11"/>
      <c r="DJE258" s="13"/>
      <c r="DJF258"/>
      <c r="DJP258" s="12"/>
      <c r="DJQ258" s="10"/>
      <c r="DJR258" s="11"/>
      <c r="DJS258" s="11"/>
      <c r="DJT258" s="13"/>
      <c r="DJU258"/>
      <c r="DKE258" s="12"/>
      <c r="DKF258" s="10"/>
      <c r="DKG258" s="11"/>
      <c r="DKH258" s="11"/>
      <c r="DKI258" s="13"/>
      <c r="DKJ258"/>
      <c r="DKT258" s="12"/>
      <c r="DKU258" s="10"/>
      <c r="DKV258" s="11"/>
      <c r="DKW258" s="11"/>
      <c r="DKX258" s="13"/>
      <c r="DKY258"/>
      <c r="DLI258" s="12"/>
      <c r="DLJ258" s="10"/>
      <c r="DLK258" s="11"/>
      <c r="DLL258" s="11"/>
      <c r="DLM258" s="13"/>
      <c r="DLN258"/>
      <c r="DLX258" s="12"/>
      <c r="DLY258" s="10"/>
      <c r="DLZ258" s="11"/>
      <c r="DMA258" s="11"/>
      <c r="DMB258" s="13"/>
      <c r="DMC258"/>
      <c r="DMM258" s="12"/>
      <c r="DMN258" s="10"/>
      <c r="DMO258" s="11"/>
      <c r="DMP258" s="11"/>
      <c r="DMQ258" s="13"/>
      <c r="DMR258"/>
      <c r="DNB258" s="12"/>
      <c r="DNC258" s="10"/>
      <c r="DND258" s="11"/>
      <c r="DNE258" s="11"/>
      <c r="DNF258" s="13"/>
      <c r="DNG258"/>
      <c r="DNQ258" s="12"/>
      <c r="DNR258" s="10"/>
      <c r="DNS258" s="11"/>
      <c r="DNT258" s="11"/>
      <c r="DNU258" s="13"/>
      <c r="DNV258"/>
      <c r="DOF258" s="12"/>
      <c r="DOG258" s="10"/>
      <c r="DOH258" s="11"/>
      <c r="DOI258" s="11"/>
      <c r="DOJ258" s="13"/>
      <c r="DOK258"/>
      <c r="DOU258" s="12"/>
      <c r="DOV258" s="10"/>
      <c r="DOW258" s="11"/>
      <c r="DOX258" s="11"/>
      <c r="DOY258" s="13"/>
      <c r="DOZ258"/>
      <c r="DPJ258" s="12"/>
      <c r="DPK258" s="10"/>
      <c r="DPL258" s="11"/>
      <c r="DPM258" s="11"/>
      <c r="DPN258" s="13"/>
      <c r="DPO258"/>
      <c r="DPY258" s="12"/>
      <c r="DPZ258" s="10"/>
      <c r="DQA258" s="11"/>
      <c r="DQB258" s="11"/>
      <c r="DQC258" s="13"/>
      <c r="DQD258"/>
      <c r="DQN258" s="12"/>
      <c r="DQO258" s="10"/>
      <c r="DQP258" s="11"/>
      <c r="DQQ258" s="11"/>
      <c r="DQR258" s="13"/>
      <c r="DQS258"/>
      <c r="DRC258" s="12"/>
      <c r="DRD258" s="10"/>
      <c r="DRE258" s="11"/>
      <c r="DRF258" s="11"/>
      <c r="DRG258" s="13"/>
      <c r="DRH258"/>
      <c r="DRR258" s="12"/>
      <c r="DRS258" s="10"/>
      <c r="DRT258" s="11"/>
      <c r="DRU258" s="11"/>
      <c r="DRV258" s="13"/>
      <c r="DRW258"/>
      <c r="DSG258" s="12"/>
      <c r="DSH258" s="10"/>
      <c r="DSI258" s="11"/>
      <c r="DSJ258" s="11"/>
      <c r="DSK258" s="13"/>
      <c r="DSL258"/>
      <c r="DSV258" s="12"/>
      <c r="DSW258" s="10"/>
      <c r="DSX258" s="11"/>
      <c r="DSY258" s="11"/>
      <c r="DSZ258" s="13"/>
      <c r="DTA258"/>
      <c r="DTK258" s="12"/>
      <c r="DTL258" s="10"/>
      <c r="DTM258" s="11"/>
      <c r="DTN258" s="11"/>
      <c r="DTO258" s="13"/>
      <c r="DTP258"/>
      <c r="DTZ258" s="12"/>
      <c r="DUA258" s="10"/>
      <c r="DUB258" s="11"/>
      <c r="DUC258" s="11"/>
      <c r="DUD258" s="13"/>
      <c r="DUE258"/>
      <c r="DUO258" s="12"/>
      <c r="DUP258" s="10"/>
      <c r="DUQ258" s="11"/>
      <c r="DUR258" s="11"/>
      <c r="DUS258" s="13"/>
      <c r="DUT258"/>
      <c r="DVD258" s="12"/>
      <c r="DVE258" s="10"/>
      <c r="DVF258" s="11"/>
      <c r="DVG258" s="11"/>
      <c r="DVH258" s="13"/>
      <c r="DVI258"/>
      <c r="DVS258" s="12"/>
      <c r="DVT258" s="10"/>
      <c r="DVU258" s="11"/>
      <c r="DVV258" s="11"/>
      <c r="DVW258" s="13"/>
      <c r="DVX258"/>
      <c r="DWH258" s="12"/>
      <c r="DWI258" s="10"/>
      <c r="DWJ258" s="11"/>
      <c r="DWK258" s="11"/>
      <c r="DWL258" s="13"/>
      <c r="DWM258"/>
      <c r="DWW258" s="12"/>
      <c r="DWX258" s="10"/>
      <c r="DWY258" s="11"/>
      <c r="DWZ258" s="11"/>
      <c r="DXA258" s="13"/>
      <c r="DXB258"/>
      <c r="DXL258" s="12"/>
      <c r="DXM258" s="10"/>
      <c r="DXN258" s="11"/>
      <c r="DXO258" s="11"/>
      <c r="DXP258" s="13"/>
      <c r="DXQ258"/>
      <c r="DYA258" s="12"/>
      <c r="DYB258" s="10"/>
      <c r="DYC258" s="11"/>
      <c r="DYD258" s="11"/>
      <c r="DYE258" s="13"/>
      <c r="DYF258"/>
      <c r="DYP258" s="12"/>
      <c r="DYQ258" s="10"/>
      <c r="DYR258" s="11"/>
      <c r="DYS258" s="11"/>
      <c r="DYT258" s="13"/>
      <c r="DYU258"/>
      <c r="DZE258" s="12"/>
      <c r="DZF258" s="10"/>
      <c r="DZG258" s="11"/>
      <c r="DZH258" s="11"/>
      <c r="DZI258" s="13"/>
      <c r="DZJ258"/>
      <c r="DZT258" s="12"/>
      <c r="DZU258" s="10"/>
      <c r="DZV258" s="11"/>
      <c r="DZW258" s="11"/>
      <c r="DZX258" s="13"/>
      <c r="DZY258"/>
      <c r="EAI258" s="12"/>
      <c r="EAJ258" s="10"/>
      <c r="EAK258" s="11"/>
      <c r="EAL258" s="11"/>
      <c r="EAM258" s="13"/>
      <c r="EAN258"/>
      <c r="EAX258" s="12"/>
      <c r="EAY258" s="10"/>
      <c r="EAZ258" s="11"/>
      <c r="EBA258" s="11"/>
      <c r="EBB258" s="13"/>
      <c r="EBC258"/>
      <c r="EBM258" s="12"/>
      <c r="EBN258" s="10"/>
      <c r="EBO258" s="11"/>
      <c r="EBP258" s="11"/>
      <c r="EBQ258" s="13"/>
      <c r="EBR258"/>
      <c r="ECB258" s="12"/>
      <c r="ECC258" s="10"/>
      <c r="ECD258" s="11"/>
      <c r="ECE258" s="11"/>
      <c r="ECF258" s="13"/>
      <c r="ECG258"/>
      <c r="ECQ258" s="12"/>
      <c r="ECR258" s="10"/>
      <c r="ECS258" s="11"/>
      <c r="ECT258" s="11"/>
      <c r="ECU258" s="13"/>
      <c r="ECV258"/>
      <c r="EDF258" s="12"/>
      <c r="EDG258" s="10"/>
      <c r="EDH258" s="11"/>
      <c r="EDI258" s="11"/>
      <c r="EDJ258" s="13"/>
      <c r="EDK258"/>
      <c r="EDU258" s="12"/>
      <c r="EDV258" s="10"/>
      <c r="EDW258" s="11"/>
      <c r="EDX258" s="11"/>
      <c r="EDY258" s="13"/>
      <c r="EDZ258"/>
      <c r="EEJ258" s="12"/>
      <c r="EEK258" s="10"/>
      <c r="EEL258" s="11"/>
      <c r="EEM258" s="11"/>
      <c r="EEN258" s="13"/>
      <c r="EEO258"/>
      <c r="EEY258" s="12"/>
      <c r="EEZ258" s="10"/>
      <c r="EFA258" s="11"/>
      <c r="EFB258" s="11"/>
      <c r="EFC258" s="13"/>
      <c r="EFD258"/>
      <c r="EFN258" s="12"/>
      <c r="EFO258" s="10"/>
      <c r="EFP258" s="11"/>
      <c r="EFQ258" s="11"/>
      <c r="EFR258" s="13"/>
      <c r="EFS258"/>
      <c r="EGC258" s="12"/>
      <c r="EGD258" s="10"/>
      <c r="EGE258" s="11"/>
      <c r="EGF258" s="11"/>
      <c r="EGG258" s="13"/>
      <c r="EGH258"/>
      <c r="EGR258" s="12"/>
      <c r="EGS258" s="10"/>
      <c r="EGT258" s="11"/>
      <c r="EGU258" s="11"/>
      <c r="EGV258" s="13"/>
      <c r="EGW258"/>
      <c r="EHG258" s="12"/>
      <c r="EHH258" s="10"/>
      <c r="EHI258" s="11"/>
      <c r="EHJ258" s="11"/>
      <c r="EHK258" s="13"/>
      <c r="EHL258"/>
      <c r="EHV258" s="12"/>
      <c r="EHW258" s="10"/>
      <c r="EHX258" s="11"/>
      <c r="EHY258" s="11"/>
      <c r="EHZ258" s="13"/>
      <c r="EIA258"/>
      <c r="EIK258" s="12"/>
      <c r="EIL258" s="10"/>
      <c r="EIM258" s="11"/>
      <c r="EIN258" s="11"/>
      <c r="EIO258" s="13"/>
      <c r="EIP258"/>
      <c r="EIZ258" s="12"/>
      <c r="EJA258" s="10"/>
      <c r="EJB258" s="11"/>
      <c r="EJC258" s="11"/>
      <c r="EJD258" s="13"/>
      <c r="EJE258"/>
      <c r="EJO258" s="12"/>
      <c r="EJP258" s="10"/>
      <c r="EJQ258" s="11"/>
      <c r="EJR258" s="11"/>
      <c r="EJS258" s="13"/>
      <c r="EJT258"/>
      <c r="EKD258" s="12"/>
      <c r="EKE258" s="10"/>
      <c r="EKF258" s="11"/>
      <c r="EKG258" s="11"/>
      <c r="EKH258" s="13"/>
      <c r="EKI258"/>
      <c r="EKS258" s="12"/>
      <c r="EKT258" s="10"/>
      <c r="EKU258" s="11"/>
      <c r="EKV258" s="11"/>
      <c r="EKW258" s="13"/>
      <c r="EKX258"/>
      <c r="ELH258" s="12"/>
      <c r="ELI258" s="10"/>
      <c r="ELJ258" s="11"/>
      <c r="ELK258" s="11"/>
      <c r="ELL258" s="13"/>
      <c r="ELM258"/>
      <c r="ELW258" s="12"/>
      <c r="ELX258" s="10"/>
      <c r="ELY258" s="11"/>
      <c r="ELZ258" s="11"/>
      <c r="EMA258" s="13"/>
      <c r="EMB258"/>
      <c r="EML258" s="12"/>
      <c r="EMM258" s="10"/>
      <c r="EMN258" s="11"/>
      <c r="EMO258" s="11"/>
      <c r="EMP258" s="13"/>
      <c r="EMQ258"/>
      <c r="ENA258" s="12"/>
      <c r="ENB258" s="10"/>
      <c r="ENC258" s="11"/>
      <c r="END258" s="11"/>
      <c r="ENE258" s="13"/>
      <c r="ENF258"/>
      <c r="ENP258" s="12"/>
      <c r="ENQ258" s="10"/>
      <c r="ENR258" s="11"/>
      <c r="ENS258" s="11"/>
      <c r="ENT258" s="13"/>
      <c r="ENU258"/>
      <c r="EOE258" s="12"/>
      <c r="EOF258" s="10"/>
      <c r="EOG258" s="11"/>
      <c r="EOH258" s="11"/>
      <c r="EOI258" s="13"/>
      <c r="EOJ258"/>
      <c r="EOT258" s="12"/>
      <c r="EOU258" s="10"/>
      <c r="EOV258" s="11"/>
      <c r="EOW258" s="11"/>
      <c r="EOX258" s="13"/>
      <c r="EOY258"/>
      <c r="EPI258" s="12"/>
      <c r="EPJ258" s="10"/>
      <c r="EPK258" s="11"/>
      <c r="EPL258" s="11"/>
      <c r="EPM258" s="13"/>
      <c r="EPN258"/>
      <c r="EPX258" s="12"/>
      <c r="EPY258" s="10"/>
      <c r="EPZ258" s="11"/>
      <c r="EQA258" s="11"/>
      <c r="EQB258" s="13"/>
      <c r="EQC258"/>
      <c r="EQM258" s="12"/>
      <c r="EQN258" s="10"/>
      <c r="EQO258" s="11"/>
      <c r="EQP258" s="11"/>
      <c r="EQQ258" s="13"/>
      <c r="EQR258"/>
      <c r="ERB258" s="12"/>
      <c r="ERC258" s="10"/>
      <c r="ERD258" s="11"/>
      <c r="ERE258" s="11"/>
      <c r="ERF258" s="13"/>
      <c r="ERG258"/>
      <c r="ERQ258" s="12"/>
      <c r="ERR258" s="10"/>
      <c r="ERS258" s="11"/>
      <c r="ERT258" s="11"/>
      <c r="ERU258" s="13"/>
      <c r="ERV258"/>
      <c r="ESF258" s="12"/>
      <c r="ESG258" s="10"/>
      <c r="ESH258" s="11"/>
      <c r="ESI258" s="11"/>
      <c r="ESJ258" s="13"/>
      <c r="ESK258"/>
      <c r="ESU258" s="12"/>
      <c r="ESV258" s="10"/>
      <c r="ESW258" s="11"/>
      <c r="ESX258" s="11"/>
      <c r="ESY258" s="13"/>
      <c r="ESZ258"/>
      <c r="ETJ258" s="12"/>
      <c r="ETK258" s="10"/>
      <c r="ETL258" s="11"/>
      <c r="ETM258" s="11"/>
      <c r="ETN258" s="13"/>
      <c r="ETO258"/>
      <c r="ETY258" s="12"/>
      <c r="ETZ258" s="10"/>
      <c r="EUA258" s="11"/>
      <c r="EUB258" s="11"/>
      <c r="EUC258" s="13"/>
      <c r="EUD258"/>
      <c r="EUN258" s="12"/>
      <c r="EUO258" s="10"/>
      <c r="EUP258" s="11"/>
      <c r="EUQ258" s="11"/>
      <c r="EUR258" s="13"/>
      <c r="EUS258"/>
      <c r="EVC258" s="12"/>
      <c r="EVD258" s="10"/>
      <c r="EVE258" s="11"/>
      <c r="EVF258" s="11"/>
      <c r="EVG258" s="13"/>
      <c r="EVH258"/>
      <c r="EVR258" s="12"/>
      <c r="EVS258" s="10"/>
      <c r="EVT258" s="11"/>
      <c r="EVU258" s="11"/>
      <c r="EVV258" s="13"/>
      <c r="EVW258"/>
      <c r="EWG258" s="12"/>
      <c r="EWH258" s="10"/>
      <c r="EWI258" s="11"/>
      <c r="EWJ258" s="11"/>
      <c r="EWK258" s="13"/>
      <c r="EWL258"/>
      <c r="EWV258" s="12"/>
      <c r="EWW258" s="10"/>
      <c r="EWX258" s="11"/>
      <c r="EWY258" s="11"/>
      <c r="EWZ258" s="13"/>
      <c r="EXA258"/>
      <c r="EXK258" s="12"/>
      <c r="EXL258" s="10"/>
      <c r="EXM258" s="11"/>
      <c r="EXN258" s="11"/>
      <c r="EXO258" s="13"/>
      <c r="EXP258"/>
      <c r="EXZ258" s="12"/>
      <c r="EYA258" s="10"/>
      <c r="EYB258" s="11"/>
      <c r="EYC258" s="11"/>
      <c r="EYD258" s="13"/>
      <c r="EYE258"/>
      <c r="EYO258" s="12"/>
      <c r="EYP258" s="10"/>
      <c r="EYQ258" s="11"/>
      <c r="EYR258" s="11"/>
      <c r="EYS258" s="13"/>
      <c r="EYT258"/>
      <c r="EZD258" s="12"/>
      <c r="EZE258" s="10"/>
      <c r="EZF258" s="11"/>
      <c r="EZG258" s="11"/>
      <c r="EZH258" s="13"/>
      <c r="EZI258"/>
      <c r="EZS258" s="12"/>
      <c r="EZT258" s="10"/>
      <c r="EZU258" s="11"/>
      <c r="EZV258" s="11"/>
      <c r="EZW258" s="13"/>
      <c r="EZX258"/>
      <c r="FAH258" s="12"/>
      <c r="FAI258" s="10"/>
      <c r="FAJ258" s="11"/>
      <c r="FAK258" s="11"/>
      <c r="FAL258" s="13"/>
      <c r="FAM258"/>
      <c r="FAW258" s="12"/>
      <c r="FAX258" s="10"/>
      <c r="FAY258" s="11"/>
      <c r="FAZ258" s="11"/>
      <c r="FBA258" s="13"/>
      <c r="FBB258"/>
      <c r="FBL258" s="12"/>
      <c r="FBM258" s="10"/>
      <c r="FBN258" s="11"/>
      <c r="FBO258" s="11"/>
      <c r="FBP258" s="13"/>
      <c r="FBQ258"/>
      <c r="FCA258" s="12"/>
      <c r="FCB258" s="10"/>
      <c r="FCC258" s="11"/>
      <c r="FCD258" s="11"/>
      <c r="FCE258" s="13"/>
      <c r="FCF258"/>
      <c r="FCP258" s="12"/>
      <c r="FCQ258" s="10"/>
      <c r="FCR258" s="11"/>
      <c r="FCS258" s="11"/>
      <c r="FCT258" s="13"/>
      <c r="FCU258"/>
      <c r="FDE258" s="12"/>
      <c r="FDF258" s="10"/>
      <c r="FDG258" s="11"/>
      <c r="FDH258" s="11"/>
      <c r="FDI258" s="13"/>
      <c r="FDJ258"/>
      <c r="FDT258" s="12"/>
      <c r="FDU258" s="10"/>
      <c r="FDV258" s="11"/>
      <c r="FDW258" s="11"/>
      <c r="FDX258" s="13"/>
      <c r="FDY258"/>
      <c r="FEI258" s="12"/>
      <c r="FEJ258" s="10"/>
      <c r="FEK258" s="11"/>
      <c r="FEL258" s="11"/>
      <c r="FEM258" s="13"/>
      <c r="FEN258"/>
      <c r="FEX258" s="12"/>
      <c r="FEY258" s="10"/>
      <c r="FEZ258" s="11"/>
      <c r="FFA258" s="11"/>
      <c r="FFB258" s="13"/>
      <c r="FFC258"/>
      <c r="FFM258" s="12"/>
      <c r="FFN258" s="10"/>
      <c r="FFO258" s="11"/>
      <c r="FFP258" s="11"/>
      <c r="FFQ258" s="13"/>
      <c r="FFR258"/>
      <c r="FGB258" s="12"/>
      <c r="FGC258" s="10"/>
      <c r="FGD258" s="11"/>
      <c r="FGE258" s="11"/>
      <c r="FGF258" s="13"/>
      <c r="FGG258"/>
      <c r="FGQ258" s="12"/>
      <c r="FGR258" s="10"/>
      <c r="FGS258" s="11"/>
      <c r="FGT258" s="11"/>
      <c r="FGU258" s="13"/>
      <c r="FGV258"/>
      <c r="FHF258" s="12"/>
      <c r="FHG258" s="10"/>
      <c r="FHH258" s="11"/>
      <c r="FHI258" s="11"/>
      <c r="FHJ258" s="13"/>
      <c r="FHK258"/>
      <c r="FHU258" s="12"/>
      <c r="FHV258" s="10"/>
      <c r="FHW258" s="11"/>
      <c r="FHX258" s="11"/>
      <c r="FHY258" s="13"/>
      <c r="FHZ258"/>
      <c r="FIJ258" s="12"/>
      <c r="FIK258" s="10"/>
      <c r="FIL258" s="11"/>
      <c r="FIM258" s="11"/>
      <c r="FIN258" s="13"/>
      <c r="FIO258"/>
      <c r="FIY258" s="12"/>
      <c r="FIZ258" s="10"/>
      <c r="FJA258" s="11"/>
      <c r="FJB258" s="11"/>
      <c r="FJC258" s="13"/>
      <c r="FJD258"/>
      <c r="FJN258" s="12"/>
      <c r="FJO258" s="10"/>
      <c r="FJP258" s="11"/>
      <c r="FJQ258" s="11"/>
      <c r="FJR258" s="13"/>
      <c r="FJS258"/>
      <c r="FKC258" s="12"/>
      <c r="FKD258" s="10"/>
      <c r="FKE258" s="11"/>
      <c r="FKF258" s="11"/>
      <c r="FKG258" s="13"/>
      <c r="FKH258"/>
      <c r="FKR258" s="12"/>
      <c r="FKS258" s="10"/>
      <c r="FKT258" s="11"/>
      <c r="FKU258" s="11"/>
      <c r="FKV258" s="13"/>
      <c r="FKW258"/>
      <c r="FLG258" s="12"/>
      <c r="FLH258" s="10"/>
      <c r="FLI258" s="11"/>
      <c r="FLJ258" s="11"/>
      <c r="FLK258" s="13"/>
      <c r="FLL258"/>
      <c r="FLV258" s="12"/>
      <c r="FLW258" s="10"/>
      <c r="FLX258" s="11"/>
      <c r="FLY258" s="11"/>
      <c r="FLZ258" s="13"/>
      <c r="FMA258"/>
      <c r="FMK258" s="12"/>
      <c r="FML258" s="10"/>
      <c r="FMM258" s="11"/>
      <c r="FMN258" s="11"/>
      <c r="FMO258" s="13"/>
      <c r="FMP258"/>
      <c r="FMZ258" s="12"/>
      <c r="FNA258" s="10"/>
      <c r="FNB258" s="11"/>
      <c r="FNC258" s="11"/>
      <c r="FND258" s="13"/>
      <c r="FNE258"/>
      <c r="FNO258" s="12"/>
      <c r="FNP258" s="10"/>
      <c r="FNQ258" s="11"/>
      <c r="FNR258" s="11"/>
      <c r="FNS258" s="13"/>
      <c r="FNT258"/>
      <c r="FOD258" s="12"/>
      <c r="FOE258" s="10"/>
      <c r="FOF258" s="11"/>
      <c r="FOG258" s="11"/>
      <c r="FOH258" s="13"/>
      <c r="FOI258"/>
      <c r="FOS258" s="12"/>
      <c r="FOT258" s="10"/>
      <c r="FOU258" s="11"/>
      <c r="FOV258" s="11"/>
      <c r="FOW258" s="13"/>
      <c r="FOX258"/>
      <c r="FPH258" s="12"/>
      <c r="FPI258" s="10"/>
      <c r="FPJ258" s="11"/>
      <c r="FPK258" s="11"/>
      <c r="FPL258" s="13"/>
      <c r="FPM258"/>
      <c r="FPW258" s="12"/>
      <c r="FPX258" s="10"/>
      <c r="FPY258" s="11"/>
      <c r="FPZ258" s="11"/>
      <c r="FQA258" s="13"/>
      <c r="FQB258"/>
      <c r="FQL258" s="12"/>
      <c r="FQM258" s="10"/>
      <c r="FQN258" s="11"/>
      <c r="FQO258" s="11"/>
      <c r="FQP258" s="13"/>
      <c r="FQQ258"/>
      <c r="FRA258" s="12"/>
      <c r="FRB258" s="10"/>
      <c r="FRC258" s="11"/>
      <c r="FRD258" s="11"/>
      <c r="FRE258" s="13"/>
      <c r="FRF258"/>
      <c r="FRP258" s="12"/>
      <c r="FRQ258" s="10"/>
      <c r="FRR258" s="11"/>
      <c r="FRS258" s="11"/>
      <c r="FRT258" s="13"/>
      <c r="FRU258"/>
      <c r="FSE258" s="12"/>
      <c r="FSF258" s="10"/>
      <c r="FSG258" s="11"/>
      <c r="FSH258" s="11"/>
      <c r="FSI258" s="13"/>
      <c r="FSJ258"/>
      <c r="FST258" s="12"/>
      <c r="FSU258" s="10"/>
      <c r="FSV258" s="11"/>
      <c r="FSW258" s="11"/>
      <c r="FSX258" s="13"/>
      <c r="FSY258"/>
      <c r="FTI258" s="12"/>
      <c r="FTJ258" s="10"/>
      <c r="FTK258" s="11"/>
      <c r="FTL258" s="11"/>
      <c r="FTM258" s="13"/>
      <c r="FTN258"/>
      <c r="FTX258" s="12"/>
      <c r="FTY258" s="10"/>
      <c r="FTZ258" s="11"/>
      <c r="FUA258" s="11"/>
      <c r="FUB258" s="13"/>
      <c r="FUC258"/>
      <c r="FUM258" s="12"/>
      <c r="FUN258" s="10"/>
      <c r="FUO258" s="11"/>
      <c r="FUP258" s="11"/>
      <c r="FUQ258" s="13"/>
      <c r="FUR258"/>
      <c r="FVB258" s="12"/>
      <c r="FVC258" s="10"/>
      <c r="FVD258" s="11"/>
      <c r="FVE258" s="11"/>
      <c r="FVF258" s="13"/>
      <c r="FVG258"/>
      <c r="FVQ258" s="12"/>
      <c r="FVR258" s="10"/>
      <c r="FVS258" s="11"/>
      <c r="FVT258" s="11"/>
      <c r="FVU258" s="13"/>
      <c r="FVV258"/>
      <c r="FWF258" s="12"/>
      <c r="FWG258" s="10"/>
      <c r="FWH258" s="11"/>
      <c r="FWI258" s="11"/>
      <c r="FWJ258" s="13"/>
      <c r="FWK258"/>
      <c r="FWU258" s="12"/>
      <c r="FWV258" s="10"/>
      <c r="FWW258" s="11"/>
      <c r="FWX258" s="11"/>
      <c r="FWY258" s="13"/>
      <c r="FWZ258"/>
      <c r="FXJ258" s="12"/>
      <c r="FXK258" s="10"/>
      <c r="FXL258" s="11"/>
      <c r="FXM258" s="11"/>
      <c r="FXN258" s="13"/>
      <c r="FXO258"/>
      <c r="FXY258" s="12"/>
      <c r="FXZ258" s="10"/>
      <c r="FYA258" s="11"/>
      <c r="FYB258" s="11"/>
      <c r="FYC258" s="13"/>
      <c r="FYD258"/>
      <c r="FYN258" s="12"/>
      <c r="FYO258" s="10"/>
      <c r="FYP258" s="11"/>
      <c r="FYQ258" s="11"/>
      <c r="FYR258" s="13"/>
      <c r="FYS258"/>
      <c r="FZC258" s="12"/>
      <c r="FZD258" s="10"/>
      <c r="FZE258" s="11"/>
      <c r="FZF258" s="11"/>
      <c r="FZG258" s="13"/>
      <c r="FZH258"/>
      <c r="FZR258" s="12"/>
      <c r="FZS258" s="10"/>
      <c r="FZT258" s="11"/>
      <c r="FZU258" s="11"/>
      <c r="FZV258" s="13"/>
      <c r="FZW258"/>
      <c r="GAG258" s="12"/>
      <c r="GAH258" s="10"/>
      <c r="GAI258" s="11"/>
      <c r="GAJ258" s="11"/>
      <c r="GAK258" s="13"/>
      <c r="GAL258"/>
      <c r="GAV258" s="12"/>
      <c r="GAW258" s="10"/>
      <c r="GAX258" s="11"/>
      <c r="GAY258" s="11"/>
      <c r="GAZ258" s="13"/>
      <c r="GBA258"/>
      <c r="GBK258" s="12"/>
      <c r="GBL258" s="10"/>
      <c r="GBM258" s="11"/>
      <c r="GBN258" s="11"/>
      <c r="GBO258" s="13"/>
      <c r="GBP258"/>
      <c r="GBZ258" s="12"/>
      <c r="GCA258" s="10"/>
      <c r="GCB258" s="11"/>
      <c r="GCC258" s="11"/>
      <c r="GCD258" s="13"/>
      <c r="GCE258"/>
      <c r="GCO258" s="12"/>
      <c r="GCP258" s="10"/>
      <c r="GCQ258" s="11"/>
      <c r="GCR258" s="11"/>
      <c r="GCS258" s="13"/>
      <c r="GCT258"/>
      <c r="GDD258" s="12"/>
      <c r="GDE258" s="10"/>
      <c r="GDF258" s="11"/>
      <c r="GDG258" s="11"/>
      <c r="GDH258" s="13"/>
      <c r="GDI258"/>
      <c r="GDS258" s="12"/>
      <c r="GDT258" s="10"/>
      <c r="GDU258" s="11"/>
      <c r="GDV258" s="11"/>
      <c r="GDW258" s="13"/>
      <c r="GDX258"/>
      <c r="GEH258" s="12"/>
      <c r="GEI258" s="10"/>
      <c r="GEJ258" s="11"/>
      <c r="GEK258" s="11"/>
      <c r="GEL258" s="13"/>
      <c r="GEM258"/>
      <c r="GEW258" s="12"/>
      <c r="GEX258" s="10"/>
      <c r="GEY258" s="11"/>
      <c r="GEZ258" s="11"/>
      <c r="GFA258" s="13"/>
      <c r="GFB258"/>
      <c r="GFL258" s="12"/>
      <c r="GFM258" s="10"/>
      <c r="GFN258" s="11"/>
      <c r="GFO258" s="11"/>
      <c r="GFP258" s="13"/>
      <c r="GFQ258"/>
      <c r="GGA258" s="12"/>
      <c r="GGB258" s="10"/>
      <c r="GGC258" s="11"/>
      <c r="GGD258" s="11"/>
      <c r="GGE258" s="13"/>
      <c r="GGF258"/>
      <c r="GGP258" s="12"/>
      <c r="GGQ258" s="10"/>
      <c r="GGR258" s="11"/>
      <c r="GGS258" s="11"/>
      <c r="GGT258" s="13"/>
      <c r="GGU258"/>
      <c r="GHE258" s="12"/>
      <c r="GHF258" s="10"/>
      <c r="GHG258" s="11"/>
      <c r="GHH258" s="11"/>
      <c r="GHI258" s="13"/>
      <c r="GHJ258"/>
      <c r="GHT258" s="12"/>
      <c r="GHU258" s="10"/>
      <c r="GHV258" s="11"/>
      <c r="GHW258" s="11"/>
      <c r="GHX258" s="13"/>
      <c r="GHY258"/>
      <c r="GII258" s="12"/>
      <c r="GIJ258" s="10"/>
      <c r="GIK258" s="11"/>
      <c r="GIL258" s="11"/>
      <c r="GIM258" s="13"/>
      <c r="GIN258"/>
      <c r="GIX258" s="12"/>
      <c r="GIY258" s="10"/>
      <c r="GIZ258" s="11"/>
      <c r="GJA258" s="11"/>
      <c r="GJB258" s="13"/>
      <c r="GJC258"/>
      <c r="GJM258" s="12"/>
      <c r="GJN258" s="10"/>
      <c r="GJO258" s="11"/>
      <c r="GJP258" s="11"/>
      <c r="GJQ258" s="13"/>
      <c r="GJR258"/>
      <c r="GKB258" s="12"/>
      <c r="GKC258" s="10"/>
      <c r="GKD258" s="11"/>
      <c r="GKE258" s="11"/>
      <c r="GKF258" s="13"/>
      <c r="GKG258"/>
      <c r="GKQ258" s="12"/>
      <c r="GKR258" s="10"/>
      <c r="GKS258" s="11"/>
      <c r="GKT258" s="11"/>
      <c r="GKU258" s="13"/>
      <c r="GKV258"/>
      <c r="GLF258" s="12"/>
      <c r="GLG258" s="10"/>
      <c r="GLH258" s="11"/>
      <c r="GLI258" s="11"/>
      <c r="GLJ258" s="13"/>
      <c r="GLK258"/>
      <c r="GLU258" s="12"/>
      <c r="GLV258" s="10"/>
      <c r="GLW258" s="11"/>
      <c r="GLX258" s="11"/>
      <c r="GLY258" s="13"/>
      <c r="GLZ258"/>
      <c r="GMJ258" s="12"/>
      <c r="GMK258" s="10"/>
      <c r="GML258" s="11"/>
      <c r="GMM258" s="11"/>
      <c r="GMN258" s="13"/>
      <c r="GMO258"/>
      <c r="GMY258" s="12"/>
      <c r="GMZ258" s="10"/>
      <c r="GNA258" s="11"/>
      <c r="GNB258" s="11"/>
      <c r="GNC258" s="13"/>
      <c r="GND258"/>
      <c r="GNN258" s="12"/>
      <c r="GNO258" s="10"/>
      <c r="GNP258" s="11"/>
      <c r="GNQ258" s="11"/>
      <c r="GNR258" s="13"/>
      <c r="GNS258"/>
      <c r="GOC258" s="12"/>
      <c r="GOD258" s="10"/>
      <c r="GOE258" s="11"/>
      <c r="GOF258" s="11"/>
      <c r="GOG258" s="13"/>
      <c r="GOH258"/>
      <c r="GOR258" s="12"/>
      <c r="GOS258" s="10"/>
      <c r="GOT258" s="11"/>
      <c r="GOU258" s="11"/>
      <c r="GOV258" s="13"/>
      <c r="GOW258"/>
      <c r="GPG258" s="12"/>
      <c r="GPH258" s="10"/>
      <c r="GPI258" s="11"/>
      <c r="GPJ258" s="11"/>
      <c r="GPK258" s="13"/>
      <c r="GPL258"/>
      <c r="GPV258" s="12"/>
      <c r="GPW258" s="10"/>
      <c r="GPX258" s="11"/>
      <c r="GPY258" s="11"/>
      <c r="GPZ258" s="13"/>
      <c r="GQA258"/>
      <c r="GQK258" s="12"/>
      <c r="GQL258" s="10"/>
      <c r="GQM258" s="11"/>
      <c r="GQN258" s="11"/>
      <c r="GQO258" s="13"/>
      <c r="GQP258"/>
      <c r="GQZ258" s="12"/>
      <c r="GRA258" s="10"/>
      <c r="GRB258" s="11"/>
      <c r="GRC258" s="11"/>
      <c r="GRD258" s="13"/>
      <c r="GRE258"/>
      <c r="GRO258" s="12"/>
      <c r="GRP258" s="10"/>
      <c r="GRQ258" s="11"/>
      <c r="GRR258" s="11"/>
      <c r="GRS258" s="13"/>
      <c r="GRT258"/>
      <c r="GSD258" s="12"/>
      <c r="GSE258" s="10"/>
      <c r="GSF258" s="11"/>
      <c r="GSG258" s="11"/>
      <c r="GSH258" s="13"/>
      <c r="GSI258"/>
      <c r="GSS258" s="12"/>
      <c r="GST258" s="10"/>
      <c r="GSU258" s="11"/>
      <c r="GSV258" s="11"/>
      <c r="GSW258" s="13"/>
      <c r="GSX258"/>
      <c r="GTH258" s="12"/>
      <c r="GTI258" s="10"/>
      <c r="GTJ258" s="11"/>
      <c r="GTK258" s="11"/>
      <c r="GTL258" s="13"/>
      <c r="GTM258"/>
      <c r="GTW258" s="12"/>
      <c r="GTX258" s="10"/>
      <c r="GTY258" s="11"/>
      <c r="GTZ258" s="11"/>
      <c r="GUA258" s="13"/>
      <c r="GUB258"/>
      <c r="GUL258" s="12"/>
      <c r="GUM258" s="10"/>
      <c r="GUN258" s="11"/>
      <c r="GUO258" s="11"/>
      <c r="GUP258" s="13"/>
      <c r="GUQ258"/>
      <c r="GVA258" s="12"/>
      <c r="GVB258" s="10"/>
      <c r="GVC258" s="11"/>
      <c r="GVD258" s="11"/>
      <c r="GVE258" s="13"/>
      <c r="GVF258"/>
      <c r="GVP258" s="12"/>
      <c r="GVQ258" s="10"/>
      <c r="GVR258" s="11"/>
      <c r="GVS258" s="11"/>
      <c r="GVT258" s="13"/>
      <c r="GVU258"/>
      <c r="GWE258" s="12"/>
      <c r="GWF258" s="10"/>
      <c r="GWG258" s="11"/>
      <c r="GWH258" s="11"/>
      <c r="GWI258" s="13"/>
      <c r="GWJ258"/>
      <c r="GWT258" s="12"/>
      <c r="GWU258" s="10"/>
      <c r="GWV258" s="11"/>
      <c r="GWW258" s="11"/>
      <c r="GWX258" s="13"/>
      <c r="GWY258"/>
      <c r="GXI258" s="12"/>
      <c r="GXJ258" s="10"/>
      <c r="GXK258" s="11"/>
      <c r="GXL258" s="11"/>
      <c r="GXM258" s="13"/>
      <c r="GXN258"/>
      <c r="GXX258" s="12"/>
      <c r="GXY258" s="10"/>
      <c r="GXZ258" s="11"/>
      <c r="GYA258" s="11"/>
      <c r="GYB258" s="13"/>
      <c r="GYC258"/>
      <c r="GYM258" s="12"/>
      <c r="GYN258" s="10"/>
      <c r="GYO258" s="11"/>
      <c r="GYP258" s="11"/>
      <c r="GYQ258" s="13"/>
      <c r="GYR258"/>
      <c r="GZB258" s="12"/>
      <c r="GZC258" s="10"/>
      <c r="GZD258" s="11"/>
      <c r="GZE258" s="11"/>
      <c r="GZF258" s="13"/>
      <c r="GZG258"/>
      <c r="GZQ258" s="12"/>
      <c r="GZR258" s="10"/>
      <c r="GZS258" s="11"/>
      <c r="GZT258" s="11"/>
      <c r="GZU258" s="13"/>
      <c r="GZV258"/>
      <c r="HAF258" s="12"/>
      <c r="HAG258" s="10"/>
      <c r="HAH258" s="11"/>
      <c r="HAI258" s="11"/>
      <c r="HAJ258" s="13"/>
      <c r="HAK258"/>
      <c r="HAU258" s="12"/>
      <c r="HAV258" s="10"/>
      <c r="HAW258" s="11"/>
      <c r="HAX258" s="11"/>
      <c r="HAY258" s="13"/>
      <c r="HAZ258"/>
      <c r="HBJ258" s="12"/>
      <c r="HBK258" s="10"/>
      <c r="HBL258" s="11"/>
      <c r="HBM258" s="11"/>
      <c r="HBN258" s="13"/>
      <c r="HBO258"/>
      <c r="HBY258" s="12"/>
      <c r="HBZ258" s="10"/>
      <c r="HCA258" s="11"/>
      <c r="HCB258" s="11"/>
      <c r="HCC258" s="13"/>
      <c r="HCD258"/>
      <c r="HCN258" s="12"/>
      <c r="HCO258" s="10"/>
      <c r="HCP258" s="11"/>
      <c r="HCQ258" s="11"/>
      <c r="HCR258" s="13"/>
      <c r="HCS258"/>
      <c r="HDC258" s="12"/>
      <c r="HDD258" s="10"/>
      <c r="HDE258" s="11"/>
      <c r="HDF258" s="11"/>
      <c r="HDG258" s="13"/>
      <c r="HDH258"/>
      <c r="HDR258" s="12"/>
      <c r="HDS258" s="10"/>
      <c r="HDT258" s="11"/>
      <c r="HDU258" s="11"/>
      <c r="HDV258" s="13"/>
      <c r="HDW258"/>
      <c r="HEG258" s="12"/>
      <c r="HEH258" s="10"/>
      <c r="HEI258" s="11"/>
      <c r="HEJ258" s="11"/>
      <c r="HEK258" s="13"/>
      <c r="HEL258"/>
      <c r="HEV258" s="12"/>
      <c r="HEW258" s="10"/>
      <c r="HEX258" s="11"/>
      <c r="HEY258" s="11"/>
      <c r="HEZ258" s="13"/>
      <c r="HFA258"/>
      <c r="HFK258" s="12"/>
      <c r="HFL258" s="10"/>
      <c r="HFM258" s="11"/>
      <c r="HFN258" s="11"/>
      <c r="HFO258" s="13"/>
      <c r="HFP258"/>
      <c r="HFZ258" s="12"/>
      <c r="HGA258" s="10"/>
      <c r="HGB258" s="11"/>
      <c r="HGC258" s="11"/>
      <c r="HGD258" s="13"/>
      <c r="HGE258"/>
      <c r="HGO258" s="12"/>
      <c r="HGP258" s="10"/>
      <c r="HGQ258" s="11"/>
      <c r="HGR258" s="11"/>
      <c r="HGS258" s="13"/>
      <c r="HGT258"/>
      <c r="HHD258" s="12"/>
      <c r="HHE258" s="10"/>
      <c r="HHF258" s="11"/>
      <c r="HHG258" s="11"/>
      <c r="HHH258" s="13"/>
      <c r="HHI258"/>
      <c r="HHS258" s="12"/>
      <c r="HHT258" s="10"/>
      <c r="HHU258" s="11"/>
      <c r="HHV258" s="11"/>
      <c r="HHW258" s="13"/>
      <c r="HHX258"/>
      <c r="HIH258" s="12"/>
      <c r="HII258" s="10"/>
      <c r="HIJ258" s="11"/>
      <c r="HIK258" s="11"/>
      <c r="HIL258" s="13"/>
      <c r="HIM258"/>
      <c r="HIW258" s="12"/>
      <c r="HIX258" s="10"/>
      <c r="HIY258" s="11"/>
      <c r="HIZ258" s="11"/>
      <c r="HJA258" s="13"/>
      <c r="HJB258"/>
      <c r="HJL258" s="12"/>
      <c r="HJM258" s="10"/>
      <c r="HJN258" s="11"/>
      <c r="HJO258" s="11"/>
      <c r="HJP258" s="13"/>
      <c r="HJQ258"/>
      <c r="HKA258" s="12"/>
      <c r="HKB258" s="10"/>
      <c r="HKC258" s="11"/>
      <c r="HKD258" s="11"/>
      <c r="HKE258" s="13"/>
      <c r="HKF258"/>
      <c r="HKP258" s="12"/>
      <c r="HKQ258" s="10"/>
      <c r="HKR258" s="11"/>
      <c r="HKS258" s="11"/>
      <c r="HKT258" s="13"/>
      <c r="HKU258"/>
      <c r="HLE258" s="12"/>
      <c r="HLF258" s="10"/>
      <c r="HLG258" s="11"/>
      <c r="HLH258" s="11"/>
      <c r="HLI258" s="13"/>
      <c r="HLJ258"/>
      <c r="HLT258" s="12"/>
      <c r="HLU258" s="10"/>
      <c r="HLV258" s="11"/>
      <c r="HLW258" s="11"/>
      <c r="HLX258" s="13"/>
      <c r="HLY258"/>
      <c r="HMI258" s="12"/>
      <c r="HMJ258" s="10"/>
      <c r="HMK258" s="11"/>
      <c r="HML258" s="11"/>
      <c r="HMM258" s="13"/>
      <c r="HMN258"/>
      <c r="HMX258" s="12"/>
      <c r="HMY258" s="10"/>
      <c r="HMZ258" s="11"/>
      <c r="HNA258" s="11"/>
      <c r="HNB258" s="13"/>
      <c r="HNC258"/>
      <c r="HNM258" s="12"/>
      <c r="HNN258" s="10"/>
      <c r="HNO258" s="11"/>
      <c r="HNP258" s="11"/>
      <c r="HNQ258" s="13"/>
      <c r="HNR258"/>
      <c r="HOB258" s="12"/>
      <c r="HOC258" s="10"/>
      <c r="HOD258" s="11"/>
      <c r="HOE258" s="11"/>
      <c r="HOF258" s="13"/>
      <c r="HOG258"/>
      <c r="HOQ258" s="12"/>
      <c r="HOR258" s="10"/>
      <c r="HOS258" s="11"/>
      <c r="HOT258" s="11"/>
      <c r="HOU258" s="13"/>
      <c r="HOV258"/>
      <c r="HPF258" s="12"/>
      <c r="HPG258" s="10"/>
      <c r="HPH258" s="11"/>
      <c r="HPI258" s="11"/>
      <c r="HPJ258" s="13"/>
      <c r="HPK258"/>
      <c r="HPU258" s="12"/>
      <c r="HPV258" s="10"/>
      <c r="HPW258" s="11"/>
      <c r="HPX258" s="11"/>
      <c r="HPY258" s="13"/>
      <c r="HPZ258"/>
      <c r="HQJ258" s="12"/>
      <c r="HQK258" s="10"/>
      <c r="HQL258" s="11"/>
      <c r="HQM258" s="11"/>
      <c r="HQN258" s="13"/>
      <c r="HQO258"/>
      <c r="HQY258" s="12"/>
      <c r="HQZ258" s="10"/>
      <c r="HRA258" s="11"/>
      <c r="HRB258" s="11"/>
      <c r="HRC258" s="13"/>
      <c r="HRD258"/>
      <c r="HRN258" s="12"/>
      <c r="HRO258" s="10"/>
      <c r="HRP258" s="11"/>
      <c r="HRQ258" s="11"/>
      <c r="HRR258" s="13"/>
      <c r="HRS258"/>
      <c r="HSC258" s="12"/>
      <c r="HSD258" s="10"/>
      <c r="HSE258" s="11"/>
      <c r="HSF258" s="11"/>
      <c r="HSG258" s="13"/>
      <c r="HSH258"/>
      <c r="HSR258" s="12"/>
      <c r="HSS258" s="10"/>
      <c r="HST258" s="11"/>
      <c r="HSU258" s="11"/>
      <c r="HSV258" s="13"/>
      <c r="HSW258"/>
      <c r="HTG258" s="12"/>
      <c r="HTH258" s="10"/>
      <c r="HTI258" s="11"/>
      <c r="HTJ258" s="11"/>
      <c r="HTK258" s="13"/>
      <c r="HTL258"/>
      <c r="HTV258" s="12"/>
      <c r="HTW258" s="10"/>
      <c r="HTX258" s="11"/>
      <c r="HTY258" s="11"/>
      <c r="HTZ258" s="13"/>
      <c r="HUA258"/>
      <c r="HUK258" s="12"/>
      <c r="HUL258" s="10"/>
      <c r="HUM258" s="11"/>
      <c r="HUN258" s="11"/>
      <c r="HUO258" s="13"/>
      <c r="HUP258"/>
      <c r="HUZ258" s="12"/>
      <c r="HVA258" s="10"/>
      <c r="HVB258" s="11"/>
      <c r="HVC258" s="11"/>
      <c r="HVD258" s="13"/>
      <c r="HVE258"/>
      <c r="HVO258" s="12"/>
      <c r="HVP258" s="10"/>
      <c r="HVQ258" s="11"/>
      <c r="HVR258" s="11"/>
      <c r="HVS258" s="13"/>
      <c r="HVT258"/>
      <c r="HWD258" s="12"/>
      <c r="HWE258" s="10"/>
      <c r="HWF258" s="11"/>
      <c r="HWG258" s="11"/>
      <c r="HWH258" s="13"/>
      <c r="HWI258"/>
      <c r="HWS258" s="12"/>
      <c r="HWT258" s="10"/>
      <c r="HWU258" s="11"/>
      <c r="HWV258" s="11"/>
      <c r="HWW258" s="13"/>
      <c r="HWX258"/>
      <c r="HXH258" s="12"/>
      <c r="HXI258" s="10"/>
      <c r="HXJ258" s="11"/>
      <c r="HXK258" s="11"/>
      <c r="HXL258" s="13"/>
      <c r="HXM258"/>
      <c r="HXW258" s="12"/>
      <c r="HXX258" s="10"/>
      <c r="HXY258" s="11"/>
      <c r="HXZ258" s="11"/>
      <c r="HYA258" s="13"/>
      <c r="HYB258"/>
      <c r="HYL258" s="12"/>
      <c r="HYM258" s="10"/>
      <c r="HYN258" s="11"/>
      <c r="HYO258" s="11"/>
      <c r="HYP258" s="13"/>
      <c r="HYQ258"/>
      <c r="HZA258" s="12"/>
      <c r="HZB258" s="10"/>
      <c r="HZC258" s="11"/>
      <c r="HZD258" s="11"/>
      <c r="HZE258" s="13"/>
      <c r="HZF258"/>
      <c r="HZP258" s="12"/>
      <c r="HZQ258" s="10"/>
      <c r="HZR258" s="11"/>
      <c r="HZS258" s="11"/>
      <c r="HZT258" s="13"/>
      <c r="HZU258"/>
      <c r="IAE258" s="12"/>
      <c r="IAF258" s="10"/>
      <c r="IAG258" s="11"/>
      <c r="IAH258" s="11"/>
      <c r="IAI258" s="13"/>
      <c r="IAJ258"/>
      <c r="IAT258" s="12"/>
      <c r="IAU258" s="10"/>
      <c r="IAV258" s="11"/>
      <c r="IAW258" s="11"/>
      <c r="IAX258" s="13"/>
      <c r="IAY258"/>
      <c r="IBI258" s="12"/>
      <c r="IBJ258" s="10"/>
      <c r="IBK258" s="11"/>
      <c r="IBL258" s="11"/>
      <c r="IBM258" s="13"/>
      <c r="IBN258"/>
      <c r="IBX258" s="12"/>
      <c r="IBY258" s="10"/>
      <c r="IBZ258" s="11"/>
      <c r="ICA258" s="11"/>
      <c r="ICB258" s="13"/>
      <c r="ICC258"/>
      <c r="ICM258" s="12"/>
      <c r="ICN258" s="10"/>
      <c r="ICO258" s="11"/>
      <c r="ICP258" s="11"/>
      <c r="ICQ258" s="13"/>
      <c r="ICR258"/>
      <c r="IDB258" s="12"/>
      <c r="IDC258" s="10"/>
      <c r="IDD258" s="11"/>
      <c r="IDE258" s="11"/>
      <c r="IDF258" s="13"/>
      <c r="IDG258"/>
      <c r="IDQ258" s="12"/>
      <c r="IDR258" s="10"/>
      <c r="IDS258" s="11"/>
      <c r="IDT258" s="11"/>
      <c r="IDU258" s="13"/>
      <c r="IDV258"/>
      <c r="IEF258" s="12"/>
      <c r="IEG258" s="10"/>
      <c r="IEH258" s="11"/>
      <c r="IEI258" s="11"/>
      <c r="IEJ258" s="13"/>
      <c r="IEK258"/>
      <c r="IEU258" s="12"/>
      <c r="IEV258" s="10"/>
      <c r="IEW258" s="11"/>
      <c r="IEX258" s="11"/>
      <c r="IEY258" s="13"/>
      <c r="IEZ258"/>
      <c r="IFJ258" s="12"/>
      <c r="IFK258" s="10"/>
      <c r="IFL258" s="11"/>
      <c r="IFM258" s="11"/>
      <c r="IFN258" s="13"/>
      <c r="IFO258"/>
      <c r="IFY258" s="12"/>
      <c r="IFZ258" s="10"/>
      <c r="IGA258" s="11"/>
      <c r="IGB258" s="11"/>
      <c r="IGC258" s="13"/>
      <c r="IGD258"/>
      <c r="IGN258" s="12"/>
      <c r="IGO258" s="10"/>
      <c r="IGP258" s="11"/>
      <c r="IGQ258" s="11"/>
      <c r="IGR258" s="13"/>
      <c r="IGS258"/>
      <c r="IHC258" s="12"/>
      <c r="IHD258" s="10"/>
      <c r="IHE258" s="11"/>
      <c r="IHF258" s="11"/>
      <c r="IHG258" s="13"/>
      <c r="IHH258"/>
      <c r="IHR258" s="12"/>
      <c r="IHS258" s="10"/>
      <c r="IHT258" s="11"/>
      <c r="IHU258" s="11"/>
      <c r="IHV258" s="13"/>
      <c r="IHW258"/>
      <c r="IIG258" s="12"/>
      <c r="IIH258" s="10"/>
      <c r="III258" s="11"/>
      <c r="IIJ258" s="11"/>
      <c r="IIK258" s="13"/>
      <c r="IIL258"/>
      <c r="IIV258" s="12"/>
      <c r="IIW258" s="10"/>
      <c r="IIX258" s="11"/>
      <c r="IIY258" s="11"/>
      <c r="IIZ258" s="13"/>
      <c r="IJA258"/>
      <c r="IJK258" s="12"/>
      <c r="IJL258" s="10"/>
      <c r="IJM258" s="11"/>
      <c r="IJN258" s="11"/>
      <c r="IJO258" s="13"/>
      <c r="IJP258"/>
      <c r="IJZ258" s="12"/>
      <c r="IKA258" s="10"/>
      <c r="IKB258" s="11"/>
      <c r="IKC258" s="11"/>
      <c r="IKD258" s="13"/>
      <c r="IKE258"/>
      <c r="IKO258" s="12"/>
      <c r="IKP258" s="10"/>
      <c r="IKQ258" s="11"/>
      <c r="IKR258" s="11"/>
      <c r="IKS258" s="13"/>
      <c r="IKT258"/>
      <c r="ILD258" s="12"/>
      <c r="ILE258" s="10"/>
      <c r="ILF258" s="11"/>
      <c r="ILG258" s="11"/>
      <c r="ILH258" s="13"/>
      <c r="ILI258"/>
      <c r="ILS258" s="12"/>
      <c r="ILT258" s="10"/>
      <c r="ILU258" s="11"/>
      <c r="ILV258" s="11"/>
      <c r="ILW258" s="13"/>
      <c r="ILX258"/>
      <c r="IMH258" s="12"/>
      <c r="IMI258" s="10"/>
      <c r="IMJ258" s="11"/>
      <c r="IMK258" s="11"/>
      <c r="IML258" s="13"/>
      <c r="IMM258"/>
      <c r="IMW258" s="12"/>
      <c r="IMX258" s="10"/>
      <c r="IMY258" s="11"/>
      <c r="IMZ258" s="11"/>
      <c r="INA258" s="13"/>
      <c r="INB258"/>
      <c r="INL258" s="12"/>
      <c r="INM258" s="10"/>
      <c r="INN258" s="11"/>
      <c r="INO258" s="11"/>
      <c r="INP258" s="13"/>
      <c r="INQ258"/>
      <c r="IOA258" s="12"/>
      <c r="IOB258" s="10"/>
      <c r="IOC258" s="11"/>
      <c r="IOD258" s="11"/>
      <c r="IOE258" s="13"/>
      <c r="IOF258"/>
      <c r="IOP258" s="12"/>
      <c r="IOQ258" s="10"/>
      <c r="IOR258" s="11"/>
      <c r="IOS258" s="11"/>
      <c r="IOT258" s="13"/>
      <c r="IOU258"/>
      <c r="IPE258" s="12"/>
      <c r="IPF258" s="10"/>
      <c r="IPG258" s="11"/>
      <c r="IPH258" s="11"/>
      <c r="IPI258" s="13"/>
      <c r="IPJ258"/>
      <c r="IPT258" s="12"/>
      <c r="IPU258" s="10"/>
      <c r="IPV258" s="11"/>
      <c r="IPW258" s="11"/>
      <c r="IPX258" s="13"/>
      <c r="IPY258"/>
      <c r="IQI258" s="12"/>
      <c r="IQJ258" s="10"/>
      <c r="IQK258" s="11"/>
      <c r="IQL258" s="11"/>
      <c r="IQM258" s="13"/>
      <c r="IQN258"/>
      <c r="IQX258" s="12"/>
      <c r="IQY258" s="10"/>
      <c r="IQZ258" s="11"/>
      <c r="IRA258" s="11"/>
      <c r="IRB258" s="13"/>
      <c r="IRC258"/>
      <c r="IRM258" s="12"/>
      <c r="IRN258" s="10"/>
      <c r="IRO258" s="11"/>
      <c r="IRP258" s="11"/>
      <c r="IRQ258" s="13"/>
      <c r="IRR258"/>
      <c r="ISB258" s="12"/>
      <c r="ISC258" s="10"/>
      <c r="ISD258" s="11"/>
      <c r="ISE258" s="11"/>
      <c r="ISF258" s="13"/>
      <c r="ISG258"/>
      <c r="ISQ258" s="12"/>
      <c r="ISR258" s="10"/>
      <c r="ISS258" s="11"/>
      <c r="IST258" s="11"/>
      <c r="ISU258" s="13"/>
      <c r="ISV258"/>
      <c r="ITF258" s="12"/>
      <c r="ITG258" s="10"/>
      <c r="ITH258" s="11"/>
      <c r="ITI258" s="11"/>
      <c r="ITJ258" s="13"/>
      <c r="ITK258"/>
      <c r="ITU258" s="12"/>
      <c r="ITV258" s="10"/>
      <c r="ITW258" s="11"/>
      <c r="ITX258" s="11"/>
      <c r="ITY258" s="13"/>
      <c r="ITZ258"/>
      <c r="IUJ258" s="12"/>
      <c r="IUK258" s="10"/>
      <c r="IUL258" s="11"/>
      <c r="IUM258" s="11"/>
      <c r="IUN258" s="13"/>
      <c r="IUO258"/>
      <c r="IUY258" s="12"/>
      <c r="IUZ258" s="10"/>
      <c r="IVA258" s="11"/>
      <c r="IVB258" s="11"/>
      <c r="IVC258" s="13"/>
      <c r="IVD258"/>
      <c r="IVN258" s="12"/>
      <c r="IVO258" s="10"/>
      <c r="IVP258" s="11"/>
      <c r="IVQ258" s="11"/>
      <c r="IVR258" s="13"/>
      <c r="IVS258"/>
      <c r="IWC258" s="12"/>
      <c r="IWD258" s="10"/>
      <c r="IWE258" s="11"/>
      <c r="IWF258" s="11"/>
      <c r="IWG258" s="13"/>
      <c r="IWH258"/>
      <c r="IWR258" s="12"/>
      <c r="IWS258" s="10"/>
      <c r="IWT258" s="11"/>
      <c r="IWU258" s="11"/>
      <c r="IWV258" s="13"/>
      <c r="IWW258"/>
      <c r="IXG258" s="12"/>
      <c r="IXH258" s="10"/>
      <c r="IXI258" s="11"/>
      <c r="IXJ258" s="11"/>
      <c r="IXK258" s="13"/>
      <c r="IXL258"/>
      <c r="IXV258" s="12"/>
      <c r="IXW258" s="10"/>
      <c r="IXX258" s="11"/>
      <c r="IXY258" s="11"/>
      <c r="IXZ258" s="13"/>
      <c r="IYA258"/>
      <c r="IYK258" s="12"/>
      <c r="IYL258" s="10"/>
      <c r="IYM258" s="11"/>
      <c r="IYN258" s="11"/>
      <c r="IYO258" s="13"/>
      <c r="IYP258"/>
      <c r="IYZ258" s="12"/>
      <c r="IZA258" s="10"/>
      <c r="IZB258" s="11"/>
      <c r="IZC258" s="11"/>
      <c r="IZD258" s="13"/>
      <c r="IZE258"/>
      <c r="IZO258" s="12"/>
      <c r="IZP258" s="10"/>
      <c r="IZQ258" s="11"/>
      <c r="IZR258" s="11"/>
      <c r="IZS258" s="13"/>
      <c r="IZT258"/>
      <c r="JAD258" s="12"/>
      <c r="JAE258" s="10"/>
      <c r="JAF258" s="11"/>
      <c r="JAG258" s="11"/>
      <c r="JAH258" s="13"/>
      <c r="JAI258"/>
      <c r="JAS258" s="12"/>
      <c r="JAT258" s="10"/>
      <c r="JAU258" s="11"/>
      <c r="JAV258" s="11"/>
      <c r="JAW258" s="13"/>
      <c r="JAX258"/>
      <c r="JBH258" s="12"/>
      <c r="JBI258" s="10"/>
      <c r="JBJ258" s="11"/>
      <c r="JBK258" s="11"/>
      <c r="JBL258" s="13"/>
      <c r="JBM258"/>
      <c r="JBW258" s="12"/>
      <c r="JBX258" s="10"/>
      <c r="JBY258" s="11"/>
      <c r="JBZ258" s="11"/>
      <c r="JCA258" s="13"/>
      <c r="JCB258"/>
      <c r="JCL258" s="12"/>
      <c r="JCM258" s="10"/>
      <c r="JCN258" s="11"/>
      <c r="JCO258" s="11"/>
      <c r="JCP258" s="13"/>
      <c r="JCQ258"/>
      <c r="JDA258" s="12"/>
      <c r="JDB258" s="10"/>
      <c r="JDC258" s="11"/>
      <c r="JDD258" s="11"/>
      <c r="JDE258" s="13"/>
      <c r="JDF258"/>
      <c r="JDP258" s="12"/>
      <c r="JDQ258" s="10"/>
      <c r="JDR258" s="11"/>
      <c r="JDS258" s="11"/>
      <c r="JDT258" s="13"/>
      <c r="JDU258"/>
      <c r="JEE258" s="12"/>
      <c r="JEF258" s="10"/>
      <c r="JEG258" s="11"/>
      <c r="JEH258" s="11"/>
      <c r="JEI258" s="13"/>
      <c r="JEJ258"/>
      <c r="JET258" s="12"/>
      <c r="JEU258" s="10"/>
      <c r="JEV258" s="11"/>
      <c r="JEW258" s="11"/>
      <c r="JEX258" s="13"/>
      <c r="JEY258"/>
      <c r="JFI258" s="12"/>
      <c r="JFJ258" s="10"/>
      <c r="JFK258" s="11"/>
      <c r="JFL258" s="11"/>
      <c r="JFM258" s="13"/>
      <c r="JFN258"/>
      <c r="JFX258" s="12"/>
      <c r="JFY258" s="10"/>
      <c r="JFZ258" s="11"/>
      <c r="JGA258" s="11"/>
      <c r="JGB258" s="13"/>
      <c r="JGC258"/>
      <c r="JGM258" s="12"/>
      <c r="JGN258" s="10"/>
      <c r="JGO258" s="11"/>
      <c r="JGP258" s="11"/>
      <c r="JGQ258" s="13"/>
      <c r="JGR258"/>
      <c r="JHB258" s="12"/>
      <c r="JHC258" s="10"/>
      <c r="JHD258" s="11"/>
      <c r="JHE258" s="11"/>
      <c r="JHF258" s="13"/>
      <c r="JHG258"/>
      <c r="JHQ258" s="12"/>
      <c r="JHR258" s="10"/>
      <c r="JHS258" s="11"/>
      <c r="JHT258" s="11"/>
      <c r="JHU258" s="13"/>
      <c r="JHV258"/>
      <c r="JIF258" s="12"/>
      <c r="JIG258" s="10"/>
      <c r="JIH258" s="11"/>
      <c r="JII258" s="11"/>
      <c r="JIJ258" s="13"/>
      <c r="JIK258"/>
      <c r="JIU258" s="12"/>
      <c r="JIV258" s="10"/>
      <c r="JIW258" s="11"/>
      <c r="JIX258" s="11"/>
      <c r="JIY258" s="13"/>
      <c r="JIZ258"/>
      <c r="JJJ258" s="12"/>
      <c r="JJK258" s="10"/>
      <c r="JJL258" s="11"/>
      <c r="JJM258" s="11"/>
      <c r="JJN258" s="13"/>
      <c r="JJO258"/>
      <c r="JJY258" s="12"/>
      <c r="JJZ258" s="10"/>
      <c r="JKA258" s="11"/>
      <c r="JKB258" s="11"/>
      <c r="JKC258" s="13"/>
      <c r="JKD258"/>
      <c r="JKN258" s="12"/>
      <c r="JKO258" s="10"/>
      <c r="JKP258" s="11"/>
      <c r="JKQ258" s="11"/>
      <c r="JKR258" s="13"/>
      <c r="JKS258"/>
      <c r="JLC258" s="12"/>
      <c r="JLD258" s="10"/>
      <c r="JLE258" s="11"/>
      <c r="JLF258" s="11"/>
      <c r="JLG258" s="13"/>
      <c r="JLH258"/>
      <c r="JLR258" s="12"/>
      <c r="JLS258" s="10"/>
      <c r="JLT258" s="11"/>
      <c r="JLU258" s="11"/>
      <c r="JLV258" s="13"/>
      <c r="JLW258"/>
      <c r="JMG258" s="12"/>
      <c r="JMH258" s="10"/>
      <c r="JMI258" s="11"/>
      <c r="JMJ258" s="11"/>
      <c r="JMK258" s="13"/>
      <c r="JML258"/>
      <c r="JMV258" s="12"/>
      <c r="JMW258" s="10"/>
      <c r="JMX258" s="11"/>
      <c r="JMY258" s="11"/>
      <c r="JMZ258" s="13"/>
      <c r="JNA258"/>
      <c r="JNK258" s="12"/>
      <c r="JNL258" s="10"/>
      <c r="JNM258" s="11"/>
      <c r="JNN258" s="11"/>
      <c r="JNO258" s="13"/>
      <c r="JNP258"/>
      <c r="JNZ258" s="12"/>
      <c r="JOA258" s="10"/>
      <c r="JOB258" s="11"/>
      <c r="JOC258" s="11"/>
      <c r="JOD258" s="13"/>
      <c r="JOE258"/>
      <c r="JOO258" s="12"/>
      <c r="JOP258" s="10"/>
      <c r="JOQ258" s="11"/>
      <c r="JOR258" s="11"/>
      <c r="JOS258" s="13"/>
      <c r="JOT258"/>
      <c r="JPD258" s="12"/>
      <c r="JPE258" s="10"/>
      <c r="JPF258" s="11"/>
      <c r="JPG258" s="11"/>
      <c r="JPH258" s="13"/>
      <c r="JPI258"/>
      <c r="JPS258" s="12"/>
      <c r="JPT258" s="10"/>
      <c r="JPU258" s="11"/>
      <c r="JPV258" s="11"/>
      <c r="JPW258" s="13"/>
      <c r="JPX258"/>
      <c r="JQH258" s="12"/>
      <c r="JQI258" s="10"/>
      <c r="JQJ258" s="11"/>
      <c r="JQK258" s="11"/>
      <c r="JQL258" s="13"/>
      <c r="JQM258"/>
      <c r="JQW258" s="12"/>
      <c r="JQX258" s="10"/>
      <c r="JQY258" s="11"/>
      <c r="JQZ258" s="11"/>
      <c r="JRA258" s="13"/>
      <c r="JRB258"/>
      <c r="JRL258" s="12"/>
      <c r="JRM258" s="10"/>
      <c r="JRN258" s="11"/>
      <c r="JRO258" s="11"/>
      <c r="JRP258" s="13"/>
      <c r="JRQ258"/>
      <c r="JSA258" s="12"/>
      <c r="JSB258" s="10"/>
      <c r="JSC258" s="11"/>
      <c r="JSD258" s="11"/>
      <c r="JSE258" s="13"/>
      <c r="JSF258"/>
      <c r="JSP258" s="12"/>
      <c r="JSQ258" s="10"/>
      <c r="JSR258" s="11"/>
      <c r="JSS258" s="11"/>
      <c r="JST258" s="13"/>
      <c r="JSU258"/>
      <c r="JTE258" s="12"/>
      <c r="JTF258" s="10"/>
      <c r="JTG258" s="11"/>
      <c r="JTH258" s="11"/>
      <c r="JTI258" s="13"/>
      <c r="JTJ258"/>
      <c r="JTT258" s="12"/>
      <c r="JTU258" s="10"/>
      <c r="JTV258" s="11"/>
      <c r="JTW258" s="11"/>
      <c r="JTX258" s="13"/>
      <c r="JTY258"/>
      <c r="JUI258" s="12"/>
      <c r="JUJ258" s="10"/>
      <c r="JUK258" s="11"/>
      <c r="JUL258" s="11"/>
      <c r="JUM258" s="13"/>
      <c r="JUN258"/>
      <c r="JUX258" s="12"/>
      <c r="JUY258" s="10"/>
      <c r="JUZ258" s="11"/>
      <c r="JVA258" s="11"/>
      <c r="JVB258" s="13"/>
      <c r="JVC258"/>
      <c r="JVM258" s="12"/>
      <c r="JVN258" s="10"/>
      <c r="JVO258" s="11"/>
      <c r="JVP258" s="11"/>
      <c r="JVQ258" s="13"/>
      <c r="JVR258"/>
      <c r="JWB258" s="12"/>
      <c r="JWC258" s="10"/>
      <c r="JWD258" s="11"/>
      <c r="JWE258" s="11"/>
      <c r="JWF258" s="13"/>
      <c r="JWG258"/>
      <c r="JWQ258" s="12"/>
      <c r="JWR258" s="10"/>
      <c r="JWS258" s="11"/>
      <c r="JWT258" s="11"/>
      <c r="JWU258" s="13"/>
      <c r="JWV258"/>
      <c r="JXF258" s="12"/>
      <c r="JXG258" s="10"/>
      <c r="JXH258" s="11"/>
      <c r="JXI258" s="11"/>
      <c r="JXJ258" s="13"/>
      <c r="JXK258"/>
      <c r="JXU258" s="12"/>
      <c r="JXV258" s="10"/>
      <c r="JXW258" s="11"/>
      <c r="JXX258" s="11"/>
      <c r="JXY258" s="13"/>
      <c r="JXZ258"/>
      <c r="JYJ258" s="12"/>
      <c r="JYK258" s="10"/>
      <c r="JYL258" s="11"/>
      <c r="JYM258" s="11"/>
      <c r="JYN258" s="13"/>
      <c r="JYO258"/>
      <c r="JYY258" s="12"/>
      <c r="JYZ258" s="10"/>
      <c r="JZA258" s="11"/>
      <c r="JZB258" s="11"/>
      <c r="JZC258" s="13"/>
      <c r="JZD258"/>
      <c r="JZN258" s="12"/>
      <c r="JZO258" s="10"/>
      <c r="JZP258" s="11"/>
      <c r="JZQ258" s="11"/>
      <c r="JZR258" s="13"/>
      <c r="JZS258"/>
      <c r="KAC258" s="12"/>
      <c r="KAD258" s="10"/>
      <c r="KAE258" s="11"/>
      <c r="KAF258" s="11"/>
      <c r="KAG258" s="13"/>
      <c r="KAH258"/>
      <c r="KAR258" s="12"/>
      <c r="KAS258" s="10"/>
      <c r="KAT258" s="11"/>
      <c r="KAU258" s="11"/>
      <c r="KAV258" s="13"/>
      <c r="KAW258"/>
      <c r="KBG258" s="12"/>
      <c r="KBH258" s="10"/>
      <c r="KBI258" s="11"/>
      <c r="KBJ258" s="11"/>
      <c r="KBK258" s="13"/>
      <c r="KBL258"/>
      <c r="KBV258" s="12"/>
      <c r="KBW258" s="10"/>
      <c r="KBX258" s="11"/>
      <c r="KBY258" s="11"/>
      <c r="KBZ258" s="13"/>
      <c r="KCA258"/>
      <c r="KCK258" s="12"/>
      <c r="KCL258" s="10"/>
      <c r="KCM258" s="11"/>
      <c r="KCN258" s="11"/>
      <c r="KCO258" s="13"/>
      <c r="KCP258"/>
      <c r="KCZ258" s="12"/>
      <c r="KDA258" s="10"/>
      <c r="KDB258" s="11"/>
      <c r="KDC258" s="11"/>
      <c r="KDD258" s="13"/>
      <c r="KDE258"/>
      <c r="KDO258" s="12"/>
      <c r="KDP258" s="10"/>
      <c r="KDQ258" s="11"/>
      <c r="KDR258" s="11"/>
      <c r="KDS258" s="13"/>
      <c r="KDT258"/>
      <c r="KED258" s="12"/>
      <c r="KEE258" s="10"/>
      <c r="KEF258" s="11"/>
      <c r="KEG258" s="11"/>
      <c r="KEH258" s="13"/>
      <c r="KEI258"/>
      <c r="KES258" s="12"/>
      <c r="KET258" s="10"/>
      <c r="KEU258" s="11"/>
      <c r="KEV258" s="11"/>
      <c r="KEW258" s="13"/>
      <c r="KEX258"/>
      <c r="KFH258" s="12"/>
      <c r="KFI258" s="10"/>
      <c r="KFJ258" s="11"/>
      <c r="KFK258" s="11"/>
      <c r="KFL258" s="13"/>
      <c r="KFM258"/>
      <c r="KFW258" s="12"/>
      <c r="KFX258" s="10"/>
      <c r="KFY258" s="11"/>
      <c r="KFZ258" s="11"/>
      <c r="KGA258" s="13"/>
      <c r="KGB258"/>
      <c r="KGL258" s="12"/>
      <c r="KGM258" s="10"/>
      <c r="KGN258" s="11"/>
      <c r="KGO258" s="11"/>
      <c r="KGP258" s="13"/>
      <c r="KGQ258"/>
      <c r="KHA258" s="12"/>
      <c r="KHB258" s="10"/>
      <c r="KHC258" s="11"/>
      <c r="KHD258" s="11"/>
      <c r="KHE258" s="13"/>
      <c r="KHF258"/>
      <c r="KHP258" s="12"/>
      <c r="KHQ258" s="10"/>
      <c r="KHR258" s="11"/>
      <c r="KHS258" s="11"/>
      <c r="KHT258" s="13"/>
      <c r="KHU258"/>
      <c r="KIE258" s="12"/>
      <c r="KIF258" s="10"/>
      <c r="KIG258" s="11"/>
      <c r="KIH258" s="11"/>
      <c r="KII258" s="13"/>
      <c r="KIJ258"/>
      <c r="KIT258" s="12"/>
      <c r="KIU258" s="10"/>
      <c r="KIV258" s="11"/>
      <c r="KIW258" s="11"/>
      <c r="KIX258" s="13"/>
      <c r="KIY258"/>
      <c r="KJI258" s="12"/>
      <c r="KJJ258" s="10"/>
      <c r="KJK258" s="11"/>
      <c r="KJL258" s="11"/>
      <c r="KJM258" s="13"/>
      <c r="KJN258"/>
      <c r="KJX258" s="12"/>
      <c r="KJY258" s="10"/>
      <c r="KJZ258" s="11"/>
      <c r="KKA258" s="11"/>
      <c r="KKB258" s="13"/>
      <c r="KKC258"/>
      <c r="KKM258" s="12"/>
      <c r="KKN258" s="10"/>
      <c r="KKO258" s="11"/>
      <c r="KKP258" s="11"/>
      <c r="KKQ258" s="13"/>
      <c r="KKR258"/>
      <c r="KLB258" s="12"/>
      <c r="KLC258" s="10"/>
      <c r="KLD258" s="11"/>
      <c r="KLE258" s="11"/>
      <c r="KLF258" s="13"/>
      <c r="KLG258"/>
      <c r="KLQ258" s="12"/>
      <c r="KLR258" s="10"/>
      <c r="KLS258" s="11"/>
      <c r="KLT258" s="11"/>
      <c r="KLU258" s="13"/>
      <c r="KLV258"/>
      <c r="KMF258" s="12"/>
      <c r="KMG258" s="10"/>
      <c r="KMH258" s="11"/>
      <c r="KMI258" s="11"/>
      <c r="KMJ258" s="13"/>
      <c r="KMK258"/>
      <c r="KMU258" s="12"/>
      <c r="KMV258" s="10"/>
      <c r="KMW258" s="11"/>
      <c r="KMX258" s="11"/>
      <c r="KMY258" s="13"/>
      <c r="KMZ258"/>
      <c r="KNJ258" s="12"/>
      <c r="KNK258" s="10"/>
      <c r="KNL258" s="11"/>
      <c r="KNM258" s="11"/>
      <c r="KNN258" s="13"/>
      <c r="KNO258"/>
      <c r="KNY258" s="12"/>
      <c r="KNZ258" s="10"/>
      <c r="KOA258" s="11"/>
      <c r="KOB258" s="11"/>
      <c r="KOC258" s="13"/>
      <c r="KOD258"/>
      <c r="KON258" s="12"/>
      <c r="KOO258" s="10"/>
      <c r="KOP258" s="11"/>
      <c r="KOQ258" s="11"/>
      <c r="KOR258" s="13"/>
      <c r="KOS258"/>
      <c r="KPC258" s="12"/>
      <c r="KPD258" s="10"/>
      <c r="KPE258" s="11"/>
      <c r="KPF258" s="11"/>
      <c r="KPG258" s="13"/>
      <c r="KPH258"/>
      <c r="KPR258" s="12"/>
      <c r="KPS258" s="10"/>
      <c r="KPT258" s="11"/>
      <c r="KPU258" s="11"/>
      <c r="KPV258" s="13"/>
      <c r="KPW258"/>
      <c r="KQG258" s="12"/>
      <c r="KQH258" s="10"/>
      <c r="KQI258" s="11"/>
      <c r="KQJ258" s="11"/>
      <c r="KQK258" s="13"/>
      <c r="KQL258"/>
      <c r="KQV258" s="12"/>
      <c r="KQW258" s="10"/>
      <c r="KQX258" s="11"/>
      <c r="KQY258" s="11"/>
      <c r="KQZ258" s="13"/>
      <c r="KRA258"/>
      <c r="KRK258" s="12"/>
      <c r="KRL258" s="10"/>
      <c r="KRM258" s="11"/>
      <c r="KRN258" s="11"/>
      <c r="KRO258" s="13"/>
      <c r="KRP258"/>
      <c r="KRZ258" s="12"/>
      <c r="KSA258" s="10"/>
      <c r="KSB258" s="11"/>
      <c r="KSC258" s="11"/>
      <c r="KSD258" s="13"/>
      <c r="KSE258"/>
      <c r="KSO258" s="12"/>
      <c r="KSP258" s="10"/>
      <c r="KSQ258" s="11"/>
      <c r="KSR258" s="11"/>
      <c r="KSS258" s="13"/>
      <c r="KST258"/>
      <c r="KTD258" s="12"/>
      <c r="KTE258" s="10"/>
      <c r="KTF258" s="11"/>
      <c r="KTG258" s="11"/>
      <c r="KTH258" s="13"/>
      <c r="KTI258"/>
      <c r="KTS258" s="12"/>
      <c r="KTT258" s="10"/>
      <c r="KTU258" s="11"/>
      <c r="KTV258" s="11"/>
      <c r="KTW258" s="13"/>
      <c r="KTX258"/>
      <c r="KUH258" s="12"/>
      <c r="KUI258" s="10"/>
      <c r="KUJ258" s="11"/>
      <c r="KUK258" s="11"/>
      <c r="KUL258" s="13"/>
      <c r="KUM258"/>
      <c r="KUW258" s="12"/>
      <c r="KUX258" s="10"/>
      <c r="KUY258" s="11"/>
      <c r="KUZ258" s="11"/>
      <c r="KVA258" s="13"/>
      <c r="KVB258"/>
      <c r="KVL258" s="12"/>
      <c r="KVM258" s="10"/>
      <c r="KVN258" s="11"/>
      <c r="KVO258" s="11"/>
      <c r="KVP258" s="13"/>
      <c r="KVQ258"/>
      <c r="KWA258" s="12"/>
      <c r="KWB258" s="10"/>
      <c r="KWC258" s="11"/>
      <c r="KWD258" s="11"/>
      <c r="KWE258" s="13"/>
      <c r="KWF258"/>
      <c r="KWP258" s="12"/>
      <c r="KWQ258" s="10"/>
      <c r="KWR258" s="11"/>
      <c r="KWS258" s="11"/>
      <c r="KWT258" s="13"/>
      <c r="KWU258"/>
      <c r="KXE258" s="12"/>
      <c r="KXF258" s="10"/>
      <c r="KXG258" s="11"/>
      <c r="KXH258" s="11"/>
      <c r="KXI258" s="13"/>
      <c r="KXJ258"/>
      <c r="KXT258" s="12"/>
      <c r="KXU258" s="10"/>
      <c r="KXV258" s="11"/>
      <c r="KXW258" s="11"/>
      <c r="KXX258" s="13"/>
      <c r="KXY258"/>
      <c r="KYI258" s="12"/>
      <c r="KYJ258" s="10"/>
      <c r="KYK258" s="11"/>
      <c r="KYL258" s="11"/>
      <c r="KYM258" s="13"/>
      <c r="KYN258"/>
      <c r="KYX258" s="12"/>
      <c r="KYY258" s="10"/>
      <c r="KYZ258" s="11"/>
      <c r="KZA258" s="11"/>
      <c r="KZB258" s="13"/>
      <c r="KZC258"/>
      <c r="KZM258" s="12"/>
      <c r="KZN258" s="10"/>
      <c r="KZO258" s="11"/>
      <c r="KZP258" s="11"/>
      <c r="KZQ258" s="13"/>
      <c r="KZR258"/>
      <c r="LAB258" s="12"/>
      <c r="LAC258" s="10"/>
      <c r="LAD258" s="11"/>
      <c r="LAE258" s="11"/>
      <c r="LAF258" s="13"/>
      <c r="LAG258"/>
      <c r="LAQ258" s="12"/>
      <c r="LAR258" s="10"/>
      <c r="LAS258" s="11"/>
      <c r="LAT258" s="11"/>
      <c r="LAU258" s="13"/>
      <c r="LAV258"/>
      <c r="LBF258" s="12"/>
      <c r="LBG258" s="10"/>
      <c r="LBH258" s="11"/>
      <c r="LBI258" s="11"/>
      <c r="LBJ258" s="13"/>
      <c r="LBK258"/>
      <c r="LBU258" s="12"/>
      <c r="LBV258" s="10"/>
      <c r="LBW258" s="11"/>
      <c r="LBX258" s="11"/>
      <c r="LBY258" s="13"/>
      <c r="LBZ258"/>
      <c r="LCJ258" s="12"/>
      <c r="LCK258" s="10"/>
      <c r="LCL258" s="11"/>
      <c r="LCM258" s="11"/>
      <c r="LCN258" s="13"/>
      <c r="LCO258"/>
      <c r="LCY258" s="12"/>
      <c r="LCZ258" s="10"/>
      <c r="LDA258" s="11"/>
      <c r="LDB258" s="11"/>
      <c r="LDC258" s="13"/>
      <c r="LDD258"/>
      <c r="LDN258" s="12"/>
      <c r="LDO258" s="10"/>
      <c r="LDP258" s="11"/>
      <c r="LDQ258" s="11"/>
      <c r="LDR258" s="13"/>
      <c r="LDS258"/>
      <c r="LEC258" s="12"/>
      <c r="LED258" s="10"/>
      <c r="LEE258" s="11"/>
      <c r="LEF258" s="11"/>
      <c r="LEG258" s="13"/>
      <c r="LEH258"/>
      <c r="LER258" s="12"/>
      <c r="LES258" s="10"/>
      <c r="LET258" s="11"/>
      <c r="LEU258" s="11"/>
      <c r="LEV258" s="13"/>
      <c r="LEW258"/>
      <c r="LFG258" s="12"/>
      <c r="LFH258" s="10"/>
      <c r="LFI258" s="11"/>
      <c r="LFJ258" s="11"/>
      <c r="LFK258" s="13"/>
      <c r="LFL258"/>
      <c r="LFV258" s="12"/>
      <c r="LFW258" s="10"/>
      <c r="LFX258" s="11"/>
      <c r="LFY258" s="11"/>
      <c r="LFZ258" s="13"/>
      <c r="LGA258"/>
      <c r="LGK258" s="12"/>
      <c r="LGL258" s="10"/>
      <c r="LGM258" s="11"/>
      <c r="LGN258" s="11"/>
      <c r="LGO258" s="13"/>
      <c r="LGP258"/>
      <c r="LGZ258" s="12"/>
      <c r="LHA258" s="10"/>
      <c r="LHB258" s="11"/>
      <c r="LHC258" s="11"/>
      <c r="LHD258" s="13"/>
      <c r="LHE258"/>
      <c r="LHO258" s="12"/>
      <c r="LHP258" s="10"/>
      <c r="LHQ258" s="11"/>
      <c r="LHR258" s="11"/>
      <c r="LHS258" s="13"/>
      <c r="LHT258"/>
      <c r="LID258" s="12"/>
      <c r="LIE258" s="10"/>
      <c r="LIF258" s="11"/>
      <c r="LIG258" s="11"/>
      <c r="LIH258" s="13"/>
      <c r="LII258"/>
      <c r="LIS258" s="12"/>
      <c r="LIT258" s="10"/>
      <c r="LIU258" s="11"/>
      <c r="LIV258" s="11"/>
      <c r="LIW258" s="13"/>
      <c r="LIX258"/>
      <c r="LJH258" s="12"/>
      <c r="LJI258" s="10"/>
      <c r="LJJ258" s="11"/>
      <c r="LJK258" s="11"/>
      <c r="LJL258" s="13"/>
      <c r="LJM258"/>
      <c r="LJW258" s="12"/>
      <c r="LJX258" s="10"/>
      <c r="LJY258" s="11"/>
      <c r="LJZ258" s="11"/>
      <c r="LKA258" s="13"/>
      <c r="LKB258"/>
      <c r="LKL258" s="12"/>
      <c r="LKM258" s="10"/>
      <c r="LKN258" s="11"/>
      <c r="LKO258" s="11"/>
      <c r="LKP258" s="13"/>
      <c r="LKQ258"/>
      <c r="LLA258" s="12"/>
      <c r="LLB258" s="10"/>
      <c r="LLC258" s="11"/>
      <c r="LLD258" s="11"/>
      <c r="LLE258" s="13"/>
      <c r="LLF258"/>
      <c r="LLP258" s="12"/>
      <c r="LLQ258" s="10"/>
      <c r="LLR258" s="11"/>
      <c r="LLS258" s="11"/>
      <c r="LLT258" s="13"/>
      <c r="LLU258"/>
      <c r="LME258" s="12"/>
      <c r="LMF258" s="10"/>
      <c r="LMG258" s="11"/>
      <c r="LMH258" s="11"/>
      <c r="LMI258" s="13"/>
      <c r="LMJ258"/>
      <c r="LMT258" s="12"/>
      <c r="LMU258" s="10"/>
      <c r="LMV258" s="11"/>
      <c r="LMW258" s="11"/>
      <c r="LMX258" s="13"/>
      <c r="LMY258"/>
      <c r="LNI258" s="12"/>
      <c r="LNJ258" s="10"/>
      <c r="LNK258" s="11"/>
      <c r="LNL258" s="11"/>
      <c r="LNM258" s="13"/>
      <c r="LNN258"/>
      <c r="LNX258" s="12"/>
      <c r="LNY258" s="10"/>
      <c r="LNZ258" s="11"/>
      <c r="LOA258" s="11"/>
      <c r="LOB258" s="13"/>
      <c r="LOC258"/>
      <c r="LOM258" s="12"/>
      <c r="LON258" s="10"/>
      <c r="LOO258" s="11"/>
      <c r="LOP258" s="11"/>
      <c r="LOQ258" s="13"/>
      <c r="LOR258"/>
      <c r="LPB258" s="12"/>
      <c r="LPC258" s="10"/>
      <c r="LPD258" s="11"/>
      <c r="LPE258" s="11"/>
      <c r="LPF258" s="13"/>
      <c r="LPG258"/>
      <c r="LPQ258" s="12"/>
      <c r="LPR258" s="10"/>
      <c r="LPS258" s="11"/>
      <c r="LPT258" s="11"/>
      <c r="LPU258" s="13"/>
      <c r="LPV258"/>
      <c r="LQF258" s="12"/>
      <c r="LQG258" s="10"/>
      <c r="LQH258" s="11"/>
      <c r="LQI258" s="11"/>
      <c r="LQJ258" s="13"/>
      <c r="LQK258"/>
      <c r="LQU258" s="12"/>
      <c r="LQV258" s="10"/>
      <c r="LQW258" s="11"/>
      <c r="LQX258" s="11"/>
      <c r="LQY258" s="13"/>
      <c r="LQZ258"/>
      <c r="LRJ258" s="12"/>
      <c r="LRK258" s="10"/>
      <c r="LRL258" s="11"/>
      <c r="LRM258" s="11"/>
      <c r="LRN258" s="13"/>
      <c r="LRO258"/>
      <c r="LRY258" s="12"/>
      <c r="LRZ258" s="10"/>
      <c r="LSA258" s="11"/>
      <c r="LSB258" s="11"/>
      <c r="LSC258" s="13"/>
      <c r="LSD258"/>
      <c r="LSN258" s="12"/>
      <c r="LSO258" s="10"/>
      <c r="LSP258" s="11"/>
      <c r="LSQ258" s="11"/>
      <c r="LSR258" s="13"/>
      <c r="LSS258"/>
      <c r="LTC258" s="12"/>
      <c r="LTD258" s="10"/>
      <c r="LTE258" s="11"/>
      <c r="LTF258" s="11"/>
      <c r="LTG258" s="13"/>
      <c r="LTH258"/>
      <c r="LTR258" s="12"/>
      <c r="LTS258" s="10"/>
      <c r="LTT258" s="11"/>
      <c r="LTU258" s="11"/>
      <c r="LTV258" s="13"/>
      <c r="LTW258"/>
      <c r="LUG258" s="12"/>
      <c r="LUH258" s="10"/>
      <c r="LUI258" s="11"/>
      <c r="LUJ258" s="11"/>
      <c r="LUK258" s="13"/>
      <c r="LUL258"/>
      <c r="LUV258" s="12"/>
      <c r="LUW258" s="10"/>
      <c r="LUX258" s="11"/>
      <c r="LUY258" s="11"/>
      <c r="LUZ258" s="13"/>
      <c r="LVA258"/>
      <c r="LVK258" s="12"/>
      <c r="LVL258" s="10"/>
      <c r="LVM258" s="11"/>
      <c r="LVN258" s="11"/>
      <c r="LVO258" s="13"/>
      <c r="LVP258"/>
      <c r="LVZ258" s="12"/>
      <c r="LWA258" s="10"/>
      <c r="LWB258" s="11"/>
      <c r="LWC258" s="11"/>
      <c r="LWD258" s="13"/>
      <c r="LWE258"/>
      <c r="LWO258" s="12"/>
      <c r="LWP258" s="10"/>
      <c r="LWQ258" s="11"/>
      <c r="LWR258" s="11"/>
      <c r="LWS258" s="13"/>
      <c r="LWT258"/>
      <c r="LXD258" s="12"/>
      <c r="LXE258" s="10"/>
      <c r="LXF258" s="11"/>
      <c r="LXG258" s="11"/>
      <c r="LXH258" s="13"/>
      <c r="LXI258"/>
      <c r="LXS258" s="12"/>
      <c r="LXT258" s="10"/>
      <c r="LXU258" s="11"/>
      <c r="LXV258" s="11"/>
      <c r="LXW258" s="13"/>
      <c r="LXX258"/>
      <c r="LYH258" s="12"/>
      <c r="LYI258" s="10"/>
      <c r="LYJ258" s="11"/>
      <c r="LYK258" s="11"/>
      <c r="LYL258" s="13"/>
      <c r="LYM258"/>
      <c r="LYW258" s="12"/>
      <c r="LYX258" s="10"/>
      <c r="LYY258" s="11"/>
      <c r="LYZ258" s="11"/>
      <c r="LZA258" s="13"/>
      <c r="LZB258"/>
      <c r="LZL258" s="12"/>
      <c r="LZM258" s="10"/>
      <c r="LZN258" s="11"/>
      <c r="LZO258" s="11"/>
      <c r="LZP258" s="13"/>
      <c r="LZQ258"/>
      <c r="MAA258" s="12"/>
      <c r="MAB258" s="10"/>
      <c r="MAC258" s="11"/>
      <c r="MAD258" s="11"/>
      <c r="MAE258" s="13"/>
      <c r="MAF258"/>
      <c r="MAP258" s="12"/>
      <c r="MAQ258" s="10"/>
      <c r="MAR258" s="11"/>
      <c r="MAS258" s="11"/>
      <c r="MAT258" s="13"/>
      <c r="MAU258"/>
      <c r="MBE258" s="12"/>
      <c r="MBF258" s="10"/>
      <c r="MBG258" s="11"/>
      <c r="MBH258" s="11"/>
      <c r="MBI258" s="13"/>
      <c r="MBJ258"/>
      <c r="MBT258" s="12"/>
      <c r="MBU258" s="10"/>
      <c r="MBV258" s="11"/>
      <c r="MBW258" s="11"/>
      <c r="MBX258" s="13"/>
      <c r="MBY258"/>
      <c r="MCI258" s="12"/>
      <c r="MCJ258" s="10"/>
      <c r="MCK258" s="11"/>
      <c r="MCL258" s="11"/>
      <c r="MCM258" s="13"/>
      <c r="MCN258"/>
      <c r="MCX258" s="12"/>
      <c r="MCY258" s="10"/>
      <c r="MCZ258" s="11"/>
      <c r="MDA258" s="11"/>
      <c r="MDB258" s="13"/>
      <c r="MDC258"/>
      <c r="MDM258" s="12"/>
      <c r="MDN258" s="10"/>
      <c r="MDO258" s="11"/>
      <c r="MDP258" s="11"/>
      <c r="MDQ258" s="13"/>
      <c r="MDR258"/>
      <c r="MEB258" s="12"/>
      <c r="MEC258" s="10"/>
      <c r="MED258" s="11"/>
      <c r="MEE258" s="11"/>
      <c r="MEF258" s="13"/>
      <c r="MEG258"/>
      <c r="MEQ258" s="12"/>
      <c r="MER258" s="10"/>
      <c r="MES258" s="11"/>
      <c r="MET258" s="11"/>
      <c r="MEU258" s="13"/>
      <c r="MEV258"/>
      <c r="MFF258" s="12"/>
      <c r="MFG258" s="10"/>
      <c r="MFH258" s="11"/>
      <c r="MFI258" s="11"/>
      <c r="MFJ258" s="13"/>
      <c r="MFK258"/>
      <c r="MFU258" s="12"/>
      <c r="MFV258" s="10"/>
      <c r="MFW258" s="11"/>
      <c r="MFX258" s="11"/>
      <c r="MFY258" s="13"/>
      <c r="MFZ258"/>
      <c r="MGJ258" s="12"/>
      <c r="MGK258" s="10"/>
      <c r="MGL258" s="11"/>
      <c r="MGM258" s="11"/>
      <c r="MGN258" s="13"/>
      <c r="MGO258"/>
      <c r="MGY258" s="12"/>
      <c r="MGZ258" s="10"/>
      <c r="MHA258" s="11"/>
      <c r="MHB258" s="11"/>
      <c r="MHC258" s="13"/>
      <c r="MHD258"/>
      <c r="MHN258" s="12"/>
      <c r="MHO258" s="10"/>
      <c r="MHP258" s="11"/>
      <c r="MHQ258" s="11"/>
      <c r="MHR258" s="13"/>
      <c r="MHS258"/>
      <c r="MIC258" s="12"/>
      <c r="MID258" s="10"/>
      <c r="MIE258" s="11"/>
      <c r="MIF258" s="11"/>
      <c r="MIG258" s="13"/>
      <c r="MIH258"/>
      <c r="MIR258" s="12"/>
      <c r="MIS258" s="10"/>
      <c r="MIT258" s="11"/>
      <c r="MIU258" s="11"/>
      <c r="MIV258" s="13"/>
      <c r="MIW258"/>
      <c r="MJG258" s="12"/>
      <c r="MJH258" s="10"/>
      <c r="MJI258" s="11"/>
      <c r="MJJ258" s="11"/>
      <c r="MJK258" s="13"/>
      <c r="MJL258"/>
      <c r="MJV258" s="12"/>
      <c r="MJW258" s="10"/>
      <c r="MJX258" s="11"/>
      <c r="MJY258" s="11"/>
      <c r="MJZ258" s="13"/>
      <c r="MKA258"/>
      <c r="MKK258" s="12"/>
      <c r="MKL258" s="10"/>
      <c r="MKM258" s="11"/>
      <c r="MKN258" s="11"/>
      <c r="MKO258" s="13"/>
      <c r="MKP258"/>
      <c r="MKZ258" s="12"/>
      <c r="MLA258" s="10"/>
      <c r="MLB258" s="11"/>
      <c r="MLC258" s="11"/>
      <c r="MLD258" s="13"/>
      <c r="MLE258"/>
      <c r="MLO258" s="12"/>
      <c r="MLP258" s="10"/>
      <c r="MLQ258" s="11"/>
      <c r="MLR258" s="11"/>
      <c r="MLS258" s="13"/>
      <c r="MLT258"/>
      <c r="MMD258" s="12"/>
      <c r="MME258" s="10"/>
      <c r="MMF258" s="11"/>
      <c r="MMG258" s="11"/>
      <c r="MMH258" s="13"/>
      <c r="MMI258"/>
      <c r="MMS258" s="12"/>
      <c r="MMT258" s="10"/>
      <c r="MMU258" s="11"/>
      <c r="MMV258" s="11"/>
      <c r="MMW258" s="13"/>
      <c r="MMX258"/>
      <c r="MNH258" s="12"/>
      <c r="MNI258" s="10"/>
      <c r="MNJ258" s="11"/>
      <c r="MNK258" s="11"/>
      <c r="MNL258" s="13"/>
      <c r="MNM258"/>
      <c r="MNW258" s="12"/>
      <c r="MNX258" s="10"/>
      <c r="MNY258" s="11"/>
      <c r="MNZ258" s="11"/>
      <c r="MOA258" s="13"/>
      <c r="MOB258"/>
      <c r="MOL258" s="12"/>
      <c r="MOM258" s="10"/>
      <c r="MON258" s="11"/>
      <c r="MOO258" s="11"/>
      <c r="MOP258" s="13"/>
      <c r="MOQ258"/>
      <c r="MPA258" s="12"/>
      <c r="MPB258" s="10"/>
      <c r="MPC258" s="11"/>
      <c r="MPD258" s="11"/>
      <c r="MPE258" s="13"/>
      <c r="MPF258"/>
      <c r="MPP258" s="12"/>
      <c r="MPQ258" s="10"/>
      <c r="MPR258" s="11"/>
      <c r="MPS258" s="11"/>
      <c r="MPT258" s="13"/>
      <c r="MPU258"/>
      <c r="MQE258" s="12"/>
      <c r="MQF258" s="10"/>
      <c r="MQG258" s="11"/>
      <c r="MQH258" s="11"/>
      <c r="MQI258" s="13"/>
      <c r="MQJ258"/>
      <c r="MQT258" s="12"/>
      <c r="MQU258" s="10"/>
      <c r="MQV258" s="11"/>
      <c r="MQW258" s="11"/>
      <c r="MQX258" s="13"/>
      <c r="MQY258"/>
      <c r="MRI258" s="12"/>
      <c r="MRJ258" s="10"/>
      <c r="MRK258" s="11"/>
      <c r="MRL258" s="11"/>
      <c r="MRM258" s="13"/>
      <c r="MRN258"/>
      <c r="MRX258" s="12"/>
      <c r="MRY258" s="10"/>
      <c r="MRZ258" s="11"/>
      <c r="MSA258" s="11"/>
      <c r="MSB258" s="13"/>
      <c r="MSC258"/>
      <c r="MSM258" s="12"/>
      <c r="MSN258" s="10"/>
      <c r="MSO258" s="11"/>
      <c r="MSP258" s="11"/>
      <c r="MSQ258" s="13"/>
      <c r="MSR258"/>
      <c r="MTB258" s="12"/>
      <c r="MTC258" s="10"/>
      <c r="MTD258" s="11"/>
      <c r="MTE258" s="11"/>
      <c r="MTF258" s="13"/>
      <c r="MTG258"/>
      <c r="MTQ258" s="12"/>
      <c r="MTR258" s="10"/>
      <c r="MTS258" s="11"/>
      <c r="MTT258" s="11"/>
      <c r="MTU258" s="13"/>
      <c r="MTV258"/>
      <c r="MUF258" s="12"/>
      <c r="MUG258" s="10"/>
      <c r="MUH258" s="11"/>
      <c r="MUI258" s="11"/>
      <c r="MUJ258" s="13"/>
      <c r="MUK258"/>
      <c r="MUU258" s="12"/>
      <c r="MUV258" s="10"/>
      <c r="MUW258" s="11"/>
      <c r="MUX258" s="11"/>
      <c r="MUY258" s="13"/>
      <c r="MUZ258"/>
      <c r="MVJ258" s="12"/>
      <c r="MVK258" s="10"/>
      <c r="MVL258" s="11"/>
      <c r="MVM258" s="11"/>
      <c r="MVN258" s="13"/>
      <c r="MVO258"/>
      <c r="MVY258" s="12"/>
      <c r="MVZ258" s="10"/>
      <c r="MWA258" s="11"/>
      <c r="MWB258" s="11"/>
      <c r="MWC258" s="13"/>
      <c r="MWD258"/>
      <c r="MWN258" s="12"/>
      <c r="MWO258" s="10"/>
      <c r="MWP258" s="11"/>
      <c r="MWQ258" s="11"/>
      <c r="MWR258" s="13"/>
      <c r="MWS258"/>
      <c r="MXC258" s="12"/>
      <c r="MXD258" s="10"/>
      <c r="MXE258" s="11"/>
      <c r="MXF258" s="11"/>
      <c r="MXG258" s="13"/>
      <c r="MXH258"/>
      <c r="MXR258" s="12"/>
      <c r="MXS258" s="10"/>
      <c r="MXT258" s="11"/>
      <c r="MXU258" s="11"/>
      <c r="MXV258" s="13"/>
      <c r="MXW258"/>
      <c r="MYG258" s="12"/>
      <c r="MYH258" s="10"/>
      <c r="MYI258" s="11"/>
      <c r="MYJ258" s="11"/>
      <c r="MYK258" s="13"/>
      <c r="MYL258"/>
      <c r="MYV258" s="12"/>
      <c r="MYW258" s="10"/>
      <c r="MYX258" s="11"/>
      <c r="MYY258" s="11"/>
      <c r="MYZ258" s="13"/>
      <c r="MZA258"/>
      <c r="MZK258" s="12"/>
      <c r="MZL258" s="10"/>
      <c r="MZM258" s="11"/>
      <c r="MZN258" s="11"/>
      <c r="MZO258" s="13"/>
      <c r="MZP258"/>
      <c r="MZZ258" s="12"/>
      <c r="NAA258" s="10"/>
      <c r="NAB258" s="11"/>
      <c r="NAC258" s="11"/>
      <c r="NAD258" s="13"/>
      <c r="NAE258"/>
      <c r="NAO258" s="12"/>
      <c r="NAP258" s="10"/>
      <c r="NAQ258" s="11"/>
      <c r="NAR258" s="11"/>
      <c r="NAS258" s="13"/>
      <c r="NAT258"/>
      <c r="NBD258" s="12"/>
      <c r="NBE258" s="10"/>
      <c r="NBF258" s="11"/>
      <c r="NBG258" s="11"/>
      <c r="NBH258" s="13"/>
      <c r="NBI258"/>
      <c r="NBS258" s="12"/>
      <c r="NBT258" s="10"/>
      <c r="NBU258" s="11"/>
      <c r="NBV258" s="11"/>
      <c r="NBW258" s="13"/>
      <c r="NBX258"/>
      <c r="NCH258" s="12"/>
      <c r="NCI258" s="10"/>
      <c r="NCJ258" s="11"/>
      <c r="NCK258" s="11"/>
      <c r="NCL258" s="13"/>
      <c r="NCM258"/>
      <c r="NCW258" s="12"/>
      <c r="NCX258" s="10"/>
      <c r="NCY258" s="11"/>
      <c r="NCZ258" s="11"/>
      <c r="NDA258" s="13"/>
      <c r="NDB258"/>
      <c r="NDL258" s="12"/>
      <c r="NDM258" s="10"/>
      <c r="NDN258" s="11"/>
      <c r="NDO258" s="11"/>
      <c r="NDP258" s="13"/>
      <c r="NDQ258"/>
      <c r="NEA258" s="12"/>
      <c r="NEB258" s="10"/>
      <c r="NEC258" s="11"/>
      <c r="NED258" s="11"/>
      <c r="NEE258" s="13"/>
      <c r="NEF258"/>
      <c r="NEP258" s="12"/>
      <c r="NEQ258" s="10"/>
      <c r="NER258" s="11"/>
      <c r="NES258" s="11"/>
      <c r="NET258" s="13"/>
      <c r="NEU258"/>
      <c r="NFE258" s="12"/>
      <c r="NFF258" s="10"/>
      <c r="NFG258" s="11"/>
      <c r="NFH258" s="11"/>
      <c r="NFI258" s="13"/>
      <c r="NFJ258"/>
      <c r="NFT258" s="12"/>
      <c r="NFU258" s="10"/>
      <c r="NFV258" s="11"/>
      <c r="NFW258" s="11"/>
      <c r="NFX258" s="13"/>
      <c r="NFY258"/>
      <c r="NGI258" s="12"/>
      <c r="NGJ258" s="10"/>
      <c r="NGK258" s="11"/>
      <c r="NGL258" s="11"/>
      <c r="NGM258" s="13"/>
      <c r="NGN258"/>
      <c r="NGX258" s="12"/>
      <c r="NGY258" s="10"/>
      <c r="NGZ258" s="11"/>
      <c r="NHA258" s="11"/>
      <c r="NHB258" s="13"/>
      <c r="NHC258"/>
      <c r="NHM258" s="12"/>
      <c r="NHN258" s="10"/>
      <c r="NHO258" s="11"/>
      <c r="NHP258" s="11"/>
      <c r="NHQ258" s="13"/>
      <c r="NHR258"/>
      <c r="NIB258" s="12"/>
      <c r="NIC258" s="10"/>
      <c r="NID258" s="11"/>
      <c r="NIE258" s="11"/>
      <c r="NIF258" s="13"/>
      <c r="NIG258"/>
      <c r="NIQ258" s="12"/>
      <c r="NIR258" s="10"/>
      <c r="NIS258" s="11"/>
      <c r="NIT258" s="11"/>
      <c r="NIU258" s="13"/>
      <c r="NIV258"/>
      <c r="NJF258" s="12"/>
      <c r="NJG258" s="10"/>
      <c r="NJH258" s="11"/>
      <c r="NJI258" s="11"/>
      <c r="NJJ258" s="13"/>
      <c r="NJK258"/>
      <c r="NJU258" s="12"/>
      <c r="NJV258" s="10"/>
      <c r="NJW258" s="11"/>
      <c r="NJX258" s="11"/>
      <c r="NJY258" s="13"/>
      <c r="NJZ258"/>
      <c r="NKJ258" s="12"/>
      <c r="NKK258" s="10"/>
      <c r="NKL258" s="11"/>
      <c r="NKM258" s="11"/>
      <c r="NKN258" s="13"/>
      <c r="NKO258"/>
      <c r="NKY258" s="12"/>
      <c r="NKZ258" s="10"/>
      <c r="NLA258" s="11"/>
      <c r="NLB258" s="11"/>
      <c r="NLC258" s="13"/>
      <c r="NLD258"/>
      <c r="NLN258" s="12"/>
      <c r="NLO258" s="10"/>
      <c r="NLP258" s="11"/>
      <c r="NLQ258" s="11"/>
      <c r="NLR258" s="13"/>
      <c r="NLS258"/>
      <c r="NMC258" s="12"/>
      <c r="NMD258" s="10"/>
      <c r="NME258" s="11"/>
      <c r="NMF258" s="11"/>
      <c r="NMG258" s="13"/>
      <c r="NMH258"/>
      <c r="NMR258" s="12"/>
      <c r="NMS258" s="10"/>
      <c r="NMT258" s="11"/>
      <c r="NMU258" s="11"/>
      <c r="NMV258" s="13"/>
      <c r="NMW258"/>
      <c r="NNG258" s="12"/>
      <c r="NNH258" s="10"/>
      <c r="NNI258" s="11"/>
      <c r="NNJ258" s="11"/>
      <c r="NNK258" s="13"/>
      <c r="NNL258"/>
      <c r="NNV258" s="12"/>
      <c r="NNW258" s="10"/>
      <c r="NNX258" s="11"/>
      <c r="NNY258" s="11"/>
      <c r="NNZ258" s="13"/>
      <c r="NOA258"/>
      <c r="NOK258" s="12"/>
      <c r="NOL258" s="10"/>
      <c r="NOM258" s="11"/>
      <c r="NON258" s="11"/>
      <c r="NOO258" s="13"/>
      <c r="NOP258"/>
      <c r="NOZ258" s="12"/>
      <c r="NPA258" s="10"/>
      <c r="NPB258" s="11"/>
      <c r="NPC258" s="11"/>
      <c r="NPD258" s="13"/>
      <c r="NPE258"/>
      <c r="NPO258" s="12"/>
      <c r="NPP258" s="10"/>
      <c r="NPQ258" s="11"/>
      <c r="NPR258" s="11"/>
      <c r="NPS258" s="13"/>
      <c r="NPT258"/>
      <c r="NQD258" s="12"/>
      <c r="NQE258" s="10"/>
      <c r="NQF258" s="11"/>
      <c r="NQG258" s="11"/>
      <c r="NQH258" s="13"/>
      <c r="NQI258"/>
      <c r="NQS258" s="12"/>
      <c r="NQT258" s="10"/>
      <c r="NQU258" s="11"/>
      <c r="NQV258" s="11"/>
      <c r="NQW258" s="13"/>
      <c r="NQX258"/>
      <c r="NRH258" s="12"/>
      <c r="NRI258" s="10"/>
      <c r="NRJ258" s="11"/>
      <c r="NRK258" s="11"/>
      <c r="NRL258" s="13"/>
      <c r="NRM258"/>
      <c r="NRW258" s="12"/>
      <c r="NRX258" s="10"/>
      <c r="NRY258" s="11"/>
      <c r="NRZ258" s="11"/>
      <c r="NSA258" s="13"/>
      <c r="NSB258"/>
      <c r="NSL258" s="12"/>
      <c r="NSM258" s="10"/>
      <c r="NSN258" s="11"/>
      <c r="NSO258" s="11"/>
      <c r="NSP258" s="13"/>
      <c r="NSQ258"/>
      <c r="NTA258" s="12"/>
      <c r="NTB258" s="10"/>
      <c r="NTC258" s="11"/>
      <c r="NTD258" s="11"/>
      <c r="NTE258" s="13"/>
      <c r="NTF258"/>
      <c r="NTP258" s="12"/>
      <c r="NTQ258" s="10"/>
      <c r="NTR258" s="11"/>
      <c r="NTS258" s="11"/>
      <c r="NTT258" s="13"/>
      <c r="NTU258"/>
      <c r="NUE258" s="12"/>
      <c r="NUF258" s="10"/>
      <c r="NUG258" s="11"/>
      <c r="NUH258" s="11"/>
      <c r="NUI258" s="13"/>
      <c r="NUJ258"/>
      <c r="NUT258" s="12"/>
      <c r="NUU258" s="10"/>
      <c r="NUV258" s="11"/>
      <c r="NUW258" s="11"/>
      <c r="NUX258" s="13"/>
      <c r="NUY258"/>
      <c r="NVI258" s="12"/>
      <c r="NVJ258" s="10"/>
      <c r="NVK258" s="11"/>
      <c r="NVL258" s="11"/>
      <c r="NVM258" s="13"/>
      <c r="NVN258"/>
      <c r="NVX258" s="12"/>
      <c r="NVY258" s="10"/>
      <c r="NVZ258" s="11"/>
      <c r="NWA258" s="11"/>
      <c r="NWB258" s="13"/>
      <c r="NWC258"/>
      <c r="NWM258" s="12"/>
      <c r="NWN258" s="10"/>
      <c r="NWO258" s="11"/>
      <c r="NWP258" s="11"/>
      <c r="NWQ258" s="13"/>
      <c r="NWR258"/>
      <c r="NXB258" s="12"/>
      <c r="NXC258" s="10"/>
      <c r="NXD258" s="11"/>
      <c r="NXE258" s="11"/>
      <c r="NXF258" s="13"/>
      <c r="NXG258"/>
      <c r="NXQ258" s="12"/>
      <c r="NXR258" s="10"/>
      <c r="NXS258" s="11"/>
      <c r="NXT258" s="11"/>
      <c r="NXU258" s="13"/>
      <c r="NXV258"/>
      <c r="NYF258" s="12"/>
      <c r="NYG258" s="10"/>
      <c r="NYH258" s="11"/>
      <c r="NYI258" s="11"/>
      <c r="NYJ258" s="13"/>
      <c r="NYK258"/>
      <c r="NYU258" s="12"/>
      <c r="NYV258" s="10"/>
      <c r="NYW258" s="11"/>
      <c r="NYX258" s="11"/>
      <c r="NYY258" s="13"/>
      <c r="NYZ258"/>
      <c r="NZJ258" s="12"/>
      <c r="NZK258" s="10"/>
      <c r="NZL258" s="11"/>
      <c r="NZM258" s="11"/>
      <c r="NZN258" s="13"/>
      <c r="NZO258"/>
      <c r="NZY258" s="12"/>
      <c r="NZZ258" s="10"/>
      <c r="OAA258" s="11"/>
      <c r="OAB258" s="11"/>
      <c r="OAC258" s="13"/>
      <c r="OAD258"/>
      <c r="OAN258" s="12"/>
      <c r="OAO258" s="10"/>
      <c r="OAP258" s="11"/>
      <c r="OAQ258" s="11"/>
      <c r="OAR258" s="13"/>
      <c r="OAS258"/>
      <c r="OBC258" s="12"/>
      <c r="OBD258" s="10"/>
      <c r="OBE258" s="11"/>
      <c r="OBF258" s="11"/>
      <c r="OBG258" s="13"/>
      <c r="OBH258"/>
      <c r="OBR258" s="12"/>
      <c r="OBS258" s="10"/>
      <c r="OBT258" s="11"/>
      <c r="OBU258" s="11"/>
      <c r="OBV258" s="13"/>
      <c r="OBW258"/>
      <c r="OCG258" s="12"/>
      <c r="OCH258" s="10"/>
      <c r="OCI258" s="11"/>
      <c r="OCJ258" s="11"/>
      <c r="OCK258" s="13"/>
      <c r="OCL258"/>
      <c r="OCV258" s="12"/>
      <c r="OCW258" s="10"/>
      <c r="OCX258" s="11"/>
      <c r="OCY258" s="11"/>
      <c r="OCZ258" s="13"/>
      <c r="ODA258"/>
      <c r="ODK258" s="12"/>
      <c r="ODL258" s="10"/>
      <c r="ODM258" s="11"/>
      <c r="ODN258" s="11"/>
      <c r="ODO258" s="13"/>
      <c r="ODP258"/>
      <c r="ODZ258" s="12"/>
      <c r="OEA258" s="10"/>
      <c r="OEB258" s="11"/>
      <c r="OEC258" s="11"/>
      <c r="OED258" s="13"/>
      <c r="OEE258"/>
      <c r="OEO258" s="12"/>
      <c r="OEP258" s="10"/>
      <c r="OEQ258" s="11"/>
      <c r="OER258" s="11"/>
      <c r="OES258" s="13"/>
      <c r="OET258"/>
      <c r="OFD258" s="12"/>
      <c r="OFE258" s="10"/>
      <c r="OFF258" s="11"/>
      <c r="OFG258" s="11"/>
      <c r="OFH258" s="13"/>
      <c r="OFI258"/>
      <c r="OFS258" s="12"/>
      <c r="OFT258" s="10"/>
      <c r="OFU258" s="11"/>
      <c r="OFV258" s="11"/>
      <c r="OFW258" s="13"/>
      <c r="OFX258"/>
      <c r="OGH258" s="12"/>
      <c r="OGI258" s="10"/>
      <c r="OGJ258" s="11"/>
      <c r="OGK258" s="11"/>
      <c r="OGL258" s="13"/>
      <c r="OGM258"/>
      <c r="OGW258" s="12"/>
      <c r="OGX258" s="10"/>
      <c r="OGY258" s="11"/>
      <c r="OGZ258" s="11"/>
      <c r="OHA258" s="13"/>
      <c r="OHB258"/>
      <c r="OHL258" s="12"/>
      <c r="OHM258" s="10"/>
      <c r="OHN258" s="11"/>
      <c r="OHO258" s="11"/>
      <c r="OHP258" s="13"/>
      <c r="OHQ258"/>
      <c r="OIA258" s="12"/>
      <c r="OIB258" s="10"/>
      <c r="OIC258" s="11"/>
      <c r="OID258" s="11"/>
      <c r="OIE258" s="13"/>
      <c r="OIF258"/>
      <c r="OIP258" s="12"/>
      <c r="OIQ258" s="10"/>
      <c r="OIR258" s="11"/>
      <c r="OIS258" s="11"/>
      <c r="OIT258" s="13"/>
      <c r="OIU258"/>
      <c r="OJE258" s="12"/>
      <c r="OJF258" s="10"/>
      <c r="OJG258" s="11"/>
      <c r="OJH258" s="11"/>
      <c r="OJI258" s="13"/>
      <c r="OJJ258"/>
      <c r="OJT258" s="12"/>
      <c r="OJU258" s="10"/>
      <c r="OJV258" s="11"/>
      <c r="OJW258" s="11"/>
      <c r="OJX258" s="13"/>
      <c r="OJY258"/>
      <c r="OKI258" s="12"/>
      <c r="OKJ258" s="10"/>
      <c r="OKK258" s="11"/>
      <c r="OKL258" s="11"/>
      <c r="OKM258" s="13"/>
      <c r="OKN258"/>
      <c r="OKX258" s="12"/>
      <c r="OKY258" s="10"/>
      <c r="OKZ258" s="11"/>
      <c r="OLA258" s="11"/>
      <c r="OLB258" s="13"/>
      <c r="OLC258"/>
      <c r="OLM258" s="12"/>
      <c r="OLN258" s="10"/>
      <c r="OLO258" s="11"/>
      <c r="OLP258" s="11"/>
      <c r="OLQ258" s="13"/>
      <c r="OLR258"/>
      <c r="OMB258" s="12"/>
      <c r="OMC258" s="10"/>
      <c r="OMD258" s="11"/>
      <c r="OME258" s="11"/>
      <c r="OMF258" s="13"/>
      <c r="OMG258"/>
      <c r="OMQ258" s="12"/>
      <c r="OMR258" s="10"/>
      <c r="OMS258" s="11"/>
      <c r="OMT258" s="11"/>
      <c r="OMU258" s="13"/>
      <c r="OMV258"/>
      <c r="ONF258" s="12"/>
      <c r="ONG258" s="10"/>
      <c r="ONH258" s="11"/>
      <c r="ONI258" s="11"/>
      <c r="ONJ258" s="13"/>
      <c r="ONK258"/>
      <c r="ONU258" s="12"/>
      <c r="ONV258" s="10"/>
      <c r="ONW258" s="11"/>
      <c r="ONX258" s="11"/>
      <c r="ONY258" s="13"/>
      <c r="ONZ258"/>
      <c r="OOJ258" s="12"/>
      <c r="OOK258" s="10"/>
      <c r="OOL258" s="11"/>
      <c r="OOM258" s="11"/>
      <c r="OON258" s="13"/>
      <c r="OOO258"/>
      <c r="OOY258" s="12"/>
      <c r="OOZ258" s="10"/>
      <c r="OPA258" s="11"/>
      <c r="OPB258" s="11"/>
      <c r="OPC258" s="13"/>
      <c r="OPD258"/>
      <c r="OPN258" s="12"/>
      <c r="OPO258" s="10"/>
      <c r="OPP258" s="11"/>
      <c r="OPQ258" s="11"/>
      <c r="OPR258" s="13"/>
      <c r="OPS258"/>
      <c r="OQC258" s="12"/>
      <c r="OQD258" s="10"/>
      <c r="OQE258" s="11"/>
      <c r="OQF258" s="11"/>
      <c r="OQG258" s="13"/>
      <c r="OQH258"/>
      <c r="OQR258" s="12"/>
      <c r="OQS258" s="10"/>
      <c r="OQT258" s="11"/>
      <c r="OQU258" s="11"/>
      <c r="OQV258" s="13"/>
      <c r="OQW258"/>
      <c r="ORG258" s="12"/>
      <c r="ORH258" s="10"/>
      <c r="ORI258" s="11"/>
      <c r="ORJ258" s="11"/>
      <c r="ORK258" s="13"/>
      <c r="ORL258"/>
      <c r="ORV258" s="12"/>
      <c r="ORW258" s="10"/>
      <c r="ORX258" s="11"/>
      <c r="ORY258" s="11"/>
      <c r="ORZ258" s="13"/>
      <c r="OSA258"/>
      <c r="OSK258" s="12"/>
      <c r="OSL258" s="10"/>
      <c r="OSM258" s="11"/>
      <c r="OSN258" s="11"/>
      <c r="OSO258" s="13"/>
      <c r="OSP258"/>
      <c r="OSZ258" s="12"/>
      <c r="OTA258" s="10"/>
      <c r="OTB258" s="11"/>
      <c r="OTC258" s="11"/>
      <c r="OTD258" s="13"/>
      <c r="OTE258"/>
      <c r="OTO258" s="12"/>
      <c r="OTP258" s="10"/>
      <c r="OTQ258" s="11"/>
      <c r="OTR258" s="11"/>
      <c r="OTS258" s="13"/>
      <c r="OTT258"/>
      <c r="OUD258" s="12"/>
      <c r="OUE258" s="10"/>
      <c r="OUF258" s="11"/>
      <c r="OUG258" s="11"/>
      <c r="OUH258" s="13"/>
      <c r="OUI258"/>
      <c r="OUS258" s="12"/>
      <c r="OUT258" s="10"/>
      <c r="OUU258" s="11"/>
      <c r="OUV258" s="11"/>
      <c r="OUW258" s="13"/>
      <c r="OUX258"/>
      <c r="OVH258" s="12"/>
      <c r="OVI258" s="10"/>
      <c r="OVJ258" s="11"/>
      <c r="OVK258" s="11"/>
      <c r="OVL258" s="13"/>
      <c r="OVM258"/>
      <c r="OVW258" s="12"/>
      <c r="OVX258" s="10"/>
      <c r="OVY258" s="11"/>
      <c r="OVZ258" s="11"/>
      <c r="OWA258" s="13"/>
      <c r="OWB258"/>
      <c r="OWL258" s="12"/>
      <c r="OWM258" s="10"/>
      <c r="OWN258" s="11"/>
      <c r="OWO258" s="11"/>
      <c r="OWP258" s="13"/>
      <c r="OWQ258"/>
      <c r="OXA258" s="12"/>
      <c r="OXB258" s="10"/>
      <c r="OXC258" s="11"/>
      <c r="OXD258" s="11"/>
      <c r="OXE258" s="13"/>
      <c r="OXF258"/>
      <c r="OXP258" s="12"/>
      <c r="OXQ258" s="10"/>
      <c r="OXR258" s="11"/>
      <c r="OXS258" s="11"/>
      <c r="OXT258" s="13"/>
      <c r="OXU258"/>
      <c r="OYE258" s="12"/>
      <c r="OYF258" s="10"/>
      <c r="OYG258" s="11"/>
      <c r="OYH258" s="11"/>
      <c r="OYI258" s="13"/>
      <c r="OYJ258"/>
      <c r="OYT258" s="12"/>
      <c r="OYU258" s="10"/>
      <c r="OYV258" s="11"/>
      <c r="OYW258" s="11"/>
      <c r="OYX258" s="13"/>
      <c r="OYY258"/>
      <c r="OZI258" s="12"/>
      <c r="OZJ258" s="10"/>
      <c r="OZK258" s="11"/>
      <c r="OZL258" s="11"/>
      <c r="OZM258" s="13"/>
      <c r="OZN258"/>
      <c r="OZX258" s="12"/>
      <c r="OZY258" s="10"/>
      <c r="OZZ258" s="11"/>
      <c r="PAA258" s="11"/>
      <c r="PAB258" s="13"/>
      <c r="PAC258"/>
      <c r="PAM258" s="12"/>
      <c r="PAN258" s="10"/>
      <c r="PAO258" s="11"/>
      <c r="PAP258" s="11"/>
      <c r="PAQ258" s="13"/>
      <c r="PAR258"/>
      <c r="PBB258" s="12"/>
      <c r="PBC258" s="10"/>
      <c r="PBD258" s="11"/>
      <c r="PBE258" s="11"/>
      <c r="PBF258" s="13"/>
      <c r="PBG258"/>
      <c r="PBQ258" s="12"/>
      <c r="PBR258" s="10"/>
      <c r="PBS258" s="11"/>
      <c r="PBT258" s="11"/>
      <c r="PBU258" s="13"/>
      <c r="PBV258"/>
      <c r="PCF258" s="12"/>
      <c r="PCG258" s="10"/>
      <c r="PCH258" s="11"/>
      <c r="PCI258" s="11"/>
      <c r="PCJ258" s="13"/>
      <c r="PCK258"/>
      <c r="PCU258" s="12"/>
      <c r="PCV258" s="10"/>
      <c r="PCW258" s="11"/>
      <c r="PCX258" s="11"/>
      <c r="PCY258" s="13"/>
      <c r="PCZ258"/>
      <c r="PDJ258" s="12"/>
      <c r="PDK258" s="10"/>
      <c r="PDL258" s="11"/>
      <c r="PDM258" s="11"/>
      <c r="PDN258" s="13"/>
      <c r="PDO258"/>
      <c r="PDY258" s="12"/>
      <c r="PDZ258" s="10"/>
      <c r="PEA258" s="11"/>
      <c r="PEB258" s="11"/>
      <c r="PEC258" s="13"/>
      <c r="PED258"/>
      <c r="PEN258" s="12"/>
      <c r="PEO258" s="10"/>
      <c r="PEP258" s="11"/>
      <c r="PEQ258" s="11"/>
      <c r="PER258" s="13"/>
      <c r="PES258"/>
      <c r="PFC258" s="12"/>
      <c r="PFD258" s="10"/>
      <c r="PFE258" s="11"/>
      <c r="PFF258" s="11"/>
      <c r="PFG258" s="13"/>
      <c r="PFH258"/>
      <c r="PFR258" s="12"/>
      <c r="PFS258" s="10"/>
      <c r="PFT258" s="11"/>
      <c r="PFU258" s="11"/>
      <c r="PFV258" s="13"/>
      <c r="PFW258"/>
      <c r="PGG258" s="12"/>
      <c r="PGH258" s="10"/>
      <c r="PGI258" s="11"/>
      <c r="PGJ258" s="11"/>
      <c r="PGK258" s="13"/>
      <c r="PGL258"/>
      <c r="PGV258" s="12"/>
      <c r="PGW258" s="10"/>
      <c r="PGX258" s="11"/>
      <c r="PGY258" s="11"/>
      <c r="PGZ258" s="13"/>
      <c r="PHA258"/>
      <c r="PHK258" s="12"/>
      <c r="PHL258" s="10"/>
      <c r="PHM258" s="11"/>
      <c r="PHN258" s="11"/>
      <c r="PHO258" s="13"/>
      <c r="PHP258"/>
      <c r="PHZ258" s="12"/>
      <c r="PIA258" s="10"/>
      <c r="PIB258" s="11"/>
      <c r="PIC258" s="11"/>
      <c r="PID258" s="13"/>
      <c r="PIE258"/>
      <c r="PIO258" s="12"/>
      <c r="PIP258" s="10"/>
      <c r="PIQ258" s="11"/>
      <c r="PIR258" s="11"/>
      <c r="PIS258" s="13"/>
      <c r="PIT258"/>
      <c r="PJD258" s="12"/>
      <c r="PJE258" s="10"/>
      <c r="PJF258" s="11"/>
      <c r="PJG258" s="11"/>
      <c r="PJH258" s="13"/>
      <c r="PJI258"/>
      <c r="PJS258" s="12"/>
      <c r="PJT258" s="10"/>
      <c r="PJU258" s="11"/>
      <c r="PJV258" s="11"/>
      <c r="PJW258" s="13"/>
      <c r="PJX258"/>
      <c r="PKH258" s="12"/>
      <c r="PKI258" s="10"/>
      <c r="PKJ258" s="11"/>
      <c r="PKK258" s="11"/>
      <c r="PKL258" s="13"/>
      <c r="PKM258"/>
      <c r="PKW258" s="12"/>
      <c r="PKX258" s="10"/>
      <c r="PKY258" s="11"/>
      <c r="PKZ258" s="11"/>
      <c r="PLA258" s="13"/>
      <c r="PLB258"/>
      <c r="PLL258" s="12"/>
      <c r="PLM258" s="10"/>
      <c r="PLN258" s="11"/>
      <c r="PLO258" s="11"/>
      <c r="PLP258" s="13"/>
      <c r="PLQ258"/>
      <c r="PMA258" s="12"/>
      <c r="PMB258" s="10"/>
      <c r="PMC258" s="11"/>
      <c r="PMD258" s="11"/>
      <c r="PME258" s="13"/>
      <c r="PMF258"/>
      <c r="PMP258" s="12"/>
      <c r="PMQ258" s="10"/>
      <c r="PMR258" s="11"/>
      <c r="PMS258" s="11"/>
      <c r="PMT258" s="13"/>
      <c r="PMU258"/>
      <c r="PNE258" s="12"/>
      <c r="PNF258" s="10"/>
      <c r="PNG258" s="11"/>
      <c r="PNH258" s="11"/>
      <c r="PNI258" s="13"/>
      <c r="PNJ258"/>
      <c r="PNT258" s="12"/>
      <c r="PNU258" s="10"/>
      <c r="PNV258" s="11"/>
      <c r="PNW258" s="11"/>
      <c r="PNX258" s="13"/>
      <c r="PNY258"/>
      <c r="POI258" s="12"/>
      <c r="POJ258" s="10"/>
      <c r="POK258" s="11"/>
      <c r="POL258" s="11"/>
      <c r="POM258" s="13"/>
      <c r="PON258"/>
      <c r="POX258" s="12"/>
      <c r="POY258" s="10"/>
      <c r="POZ258" s="11"/>
      <c r="PPA258" s="11"/>
      <c r="PPB258" s="13"/>
      <c r="PPC258"/>
      <c r="PPM258" s="12"/>
      <c r="PPN258" s="10"/>
      <c r="PPO258" s="11"/>
      <c r="PPP258" s="11"/>
      <c r="PPQ258" s="13"/>
      <c r="PPR258"/>
      <c r="PQB258" s="12"/>
      <c r="PQC258" s="10"/>
      <c r="PQD258" s="11"/>
      <c r="PQE258" s="11"/>
      <c r="PQF258" s="13"/>
      <c r="PQG258"/>
      <c r="PQQ258" s="12"/>
      <c r="PQR258" s="10"/>
      <c r="PQS258" s="11"/>
      <c r="PQT258" s="11"/>
      <c r="PQU258" s="13"/>
      <c r="PQV258"/>
      <c r="PRF258" s="12"/>
      <c r="PRG258" s="10"/>
      <c r="PRH258" s="11"/>
      <c r="PRI258" s="11"/>
      <c r="PRJ258" s="13"/>
      <c r="PRK258"/>
      <c r="PRU258" s="12"/>
      <c r="PRV258" s="10"/>
      <c r="PRW258" s="11"/>
      <c r="PRX258" s="11"/>
      <c r="PRY258" s="13"/>
      <c r="PRZ258"/>
      <c r="PSJ258" s="12"/>
      <c r="PSK258" s="10"/>
      <c r="PSL258" s="11"/>
      <c r="PSM258" s="11"/>
      <c r="PSN258" s="13"/>
      <c r="PSO258"/>
      <c r="PSY258" s="12"/>
      <c r="PSZ258" s="10"/>
      <c r="PTA258" s="11"/>
      <c r="PTB258" s="11"/>
      <c r="PTC258" s="13"/>
      <c r="PTD258"/>
      <c r="PTN258" s="12"/>
      <c r="PTO258" s="10"/>
      <c r="PTP258" s="11"/>
      <c r="PTQ258" s="11"/>
      <c r="PTR258" s="13"/>
      <c r="PTS258"/>
      <c r="PUC258" s="12"/>
      <c r="PUD258" s="10"/>
      <c r="PUE258" s="11"/>
      <c r="PUF258" s="11"/>
      <c r="PUG258" s="13"/>
      <c r="PUH258"/>
      <c r="PUR258" s="12"/>
      <c r="PUS258" s="10"/>
      <c r="PUT258" s="11"/>
      <c r="PUU258" s="11"/>
      <c r="PUV258" s="13"/>
      <c r="PUW258"/>
      <c r="PVG258" s="12"/>
      <c r="PVH258" s="10"/>
      <c r="PVI258" s="11"/>
      <c r="PVJ258" s="11"/>
      <c r="PVK258" s="13"/>
      <c r="PVL258"/>
      <c r="PVV258" s="12"/>
      <c r="PVW258" s="10"/>
      <c r="PVX258" s="11"/>
      <c r="PVY258" s="11"/>
      <c r="PVZ258" s="13"/>
      <c r="PWA258"/>
      <c r="PWK258" s="12"/>
      <c r="PWL258" s="10"/>
      <c r="PWM258" s="11"/>
      <c r="PWN258" s="11"/>
      <c r="PWO258" s="13"/>
      <c r="PWP258"/>
      <c r="PWZ258" s="12"/>
      <c r="PXA258" s="10"/>
      <c r="PXB258" s="11"/>
      <c r="PXC258" s="11"/>
      <c r="PXD258" s="13"/>
      <c r="PXE258"/>
      <c r="PXO258" s="12"/>
      <c r="PXP258" s="10"/>
      <c r="PXQ258" s="11"/>
      <c r="PXR258" s="11"/>
      <c r="PXS258" s="13"/>
      <c r="PXT258"/>
      <c r="PYD258" s="12"/>
      <c r="PYE258" s="10"/>
      <c r="PYF258" s="11"/>
      <c r="PYG258" s="11"/>
      <c r="PYH258" s="13"/>
      <c r="PYI258"/>
      <c r="PYS258" s="12"/>
      <c r="PYT258" s="10"/>
      <c r="PYU258" s="11"/>
      <c r="PYV258" s="11"/>
      <c r="PYW258" s="13"/>
      <c r="PYX258"/>
      <c r="PZH258" s="12"/>
      <c r="PZI258" s="10"/>
      <c r="PZJ258" s="11"/>
      <c r="PZK258" s="11"/>
      <c r="PZL258" s="13"/>
      <c r="PZM258"/>
      <c r="PZW258" s="12"/>
      <c r="PZX258" s="10"/>
      <c r="PZY258" s="11"/>
      <c r="PZZ258" s="11"/>
      <c r="QAA258" s="13"/>
      <c r="QAB258"/>
      <c r="QAL258" s="12"/>
      <c r="QAM258" s="10"/>
      <c r="QAN258" s="11"/>
      <c r="QAO258" s="11"/>
      <c r="QAP258" s="13"/>
      <c r="QAQ258"/>
      <c r="QBA258" s="12"/>
      <c r="QBB258" s="10"/>
      <c r="QBC258" s="11"/>
      <c r="QBD258" s="11"/>
      <c r="QBE258" s="13"/>
      <c r="QBF258"/>
      <c r="QBP258" s="12"/>
      <c r="QBQ258" s="10"/>
      <c r="QBR258" s="11"/>
      <c r="QBS258" s="11"/>
      <c r="QBT258" s="13"/>
      <c r="QBU258"/>
      <c r="QCE258" s="12"/>
      <c r="QCF258" s="10"/>
      <c r="QCG258" s="11"/>
      <c r="QCH258" s="11"/>
      <c r="QCI258" s="13"/>
      <c r="QCJ258"/>
      <c r="QCT258" s="12"/>
      <c r="QCU258" s="10"/>
      <c r="QCV258" s="11"/>
      <c r="QCW258" s="11"/>
      <c r="QCX258" s="13"/>
      <c r="QCY258"/>
      <c r="QDI258" s="12"/>
      <c r="QDJ258" s="10"/>
      <c r="QDK258" s="11"/>
      <c r="QDL258" s="11"/>
      <c r="QDM258" s="13"/>
      <c r="QDN258"/>
      <c r="QDX258" s="12"/>
      <c r="QDY258" s="10"/>
      <c r="QDZ258" s="11"/>
      <c r="QEA258" s="11"/>
      <c r="QEB258" s="13"/>
      <c r="QEC258"/>
      <c r="QEM258" s="12"/>
      <c r="QEN258" s="10"/>
      <c r="QEO258" s="11"/>
      <c r="QEP258" s="11"/>
      <c r="QEQ258" s="13"/>
      <c r="QER258"/>
      <c r="QFB258" s="12"/>
      <c r="QFC258" s="10"/>
      <c r="QFD258" s="11"/>
      <c r="QFE258" s="11"/>
      <c r="QFF258" s="13"/>
      <c r="QFG258"/>
      <c r="QFQ258" s="12"/>
      <c r="QFR258" s="10"/>
      <c r="QFS258" s="11"/>
      <c r="QFT258" s="11"/>
      <c r="QFU258" s="13"/>
      <c r="QFV258"/>
      <c r="QGF258" s="12"/>
      <c r="QGG258" s="10"/>
      <c r="QGH258" s="11"/>
      <c r="QGI258" s="11"/>
      <c r="QGJ258" s="13"/>
      <c r="QGK258"/>
      <c r="QGU258" s="12"/>
      <c r="QGV258" s="10"/>
      <c r="QGW258" s="11"/>
      <c r="QGX258" s="11"/>
      <c r="QGY258" s="13"/>
      <c r="QGZ258"/>
      <c r="QHJ258" s="12"/>
      <c r="QHK258" s="10"/>
      <c r="QHL258" s="11"/>
      <c r="QHM258" s="11"/>
      <c r="QHN258" s="13"/>
      <c r="QHO258"/>
      <c r="QHY258" s="12"/>
      <c r="QHZ258" s="10"/>
      <c r="QIA258" s="11"/>
      <c r="QIB258" s="11"/>
      <c r="QIC258" s="13"/>
      <c r="QID258"/>
      <c r="QIN258" s="12"/>
      <c r="QIO258" s="10"/>
      <c r="QIP258" s="11"/>
      <c r="QIQ258" s="11"/>
      <c r="QIR258" s="13"/>
      <c r="QIS258"/>
      <c r="QJC258" s="12"/>
      <c r="QJD258" s="10"/>
      <c r="QJE258" s="11"/>
      <c r="QJF258" s="11"/>
      <c r="QJG258" s="13"/>
      <c r="QJH258"/>
      <c r="QJR258" s="12"/>
      <c r="QJS258" s="10"/>
      <c r="QJT258" s="11"/>
      <c r="QJU258" s="11"/>
      <c r="QJV258" s="13"/>
      <c r="QJW258"/>
      <c r="QKG258" s="12"/>
      <c r="QKH258" s="10"/>
      <c r="QKI258" s="11"/>
      <c r="QKJ258" s="11"/>
      <c r="QKK258" s="13"/>
      <c r="QKL258"/>
      <c r="QKV258" s="12"/>
      <c r="QKW258" s="10"/>
      <c r="QKX258" s="11"/>
      <c r="QKY258" s="11"/>
      <c r="QKZ258" s="13"/>
      <c r="QLA258"/>
      <c r="QLK258" s="12"/>
      <c r="QLL258" s="10"/>
      <c r="QLM258" s="11"/>
      <c r="QLN258" s="11"/>
      <c r="QLO258" s="13"/>
      <c r="QLP258"/>
      <c r="QLZ258" s="12"/>
      <c r="QMA258" s="10"/>
      <c r="QMB258" s="11"/>
      <c r="QMC258" s="11"/>
      <c r="QMD258" s="13"/>
      <c r="QME258"/>
      <c r="QMO258" s="12"/>
      <c r="QMP258" s="10"/>
      <c r="QMQ258" s="11"/>
      <c r="QMR258" s="11"/>
      <c r="QMS258" s="13"/>
      <c r="QMT258"/>
      <c r="QND258" s="12"/>
      <c r="QNE258" s="10"/>
      <c r="QNF258" s="11"/>
      <c r="QNG258" s="11"/>
      <c r="QNH258" s="13"/>
      <c r="QNI258"/>
      <c r="QNS258" s="12"/>
      <c r="QNT258" s="10"/>
      <c r="QNU258" s="11"/>
      <c r="QNV258" s="11"/>
      <c r="QNW258" s="13"/>
      <c r="QNX258"/>
      <c r="QOH258" s="12"/>
      <c r="QOI258" s="10"/>
      <c r="QOJ258" s="11"/>
      <c r="QOK258" s="11"/>
      <c r="QOL258" s="13"/>
      <c r="QOM258"/>
      <c r="QOW258" s="12"/>
      <c r="QOX258" s="10"/>
      <c r="QOY258" s="11"/>
      <c r="QOZ258" s="11"/>
      <c r="QPA258" s="13"/>
      <c r="QPB258"/>
      <c r="QPL258" s="12"/>
      <c r="QPM258" s="10"/>
      <c r="QPN258" s="11"/>
      <c r="QPO258" s="11"/>
      <c r="QPP258" s="13"/>
      <c r="QPQ258"/>
      <c r="QQA258" s="12"/>
      <c r="QQB258" s="10"/>
      <c r="QQC258" s="11"/>
      <c r="QQD258" s="11"/>
      <c r="QQE258" s="13"/>
      <c r="QQF258"/>
      <c r="QQP258" s="12"/>
      <c r="QQQ258" s="10"/>
      <c r="QQR258" s="11"/>
      <c r="QQS258" s="11"/>
      <c r="QQT258" s="13"/>
      <c r="QQU258"/>
      <c r="QRE258" s="12"/>
      <c r="QRF258" s="10"/>
      <c r="QRG258" s="11"/>
      <c r="QRH258" s="11"/>
      <c r="QRI258" s="13"/>
      <c r="QRJ258"/>
      <c r="QRT258" s="12"/>
      <c r="QRU258" s="10"/>
      <c r="QRV258" s="11"/>
      <c r="QRW258" s="11"/>
      <c r="QRX258" s="13"/>
      <c r="QRY258"/>
      <c r="QSI258" s="12"/>
      <c r="QSJ258" s="10"/>
      <c r="QSK258" s="11"/>
      <c r="QSL258" s="11"/>
      <c r="QSM258" s="13"/>
      <c r="QSN258"/>
      <c r="QSX258" s="12"/>
      <c r="QSY258" s="10"/>
      <c r="QSZ258" s="11"/>
      <c r="QTA258" s="11"/>
      <c r="QTB258" s="13"/>
      <c r="QTC258"/>
      <c r="QTM258" s="12"/>
      <c r="QTN258" s="10"/>
      <c r="QTO258" s="11"/>
      <c r="QTP258" s="11"/>
      <c r="QTQ258" s="13"/>
      <c r="QTR258"/>
      <c r="QUB258" s="12"/>
      <c r="QUC258" s="10"/>
      <c r="QUD258" s="11"/>
      <c r="QUE258" s="11"/>
      <c r="QUF258" s="13"/>
      <c r="QUG258"/>
      <c r="QUQ258" s="12"/>
      <c r="QUR258" s="10"/>
      <c r="QUS258" s="11"/>
      <c r="QUT258" s="11"/>
      <c r="QUU258" s="13"/>
      <c r="QUV258"/>
      <c r="QVF258" s="12"/>
      <c r="QVG258" s="10"/>
      <c r="QVH258" s="11"/>
      <c r="QVI258" s="11"/>
      <c r="QVJ258" s="13"/>
      <c r="QVK258"/>
      <c r="QVU258" s="12"/>
      <c r="QVV258" s="10"/>
      <c r="QVW258" s="11"/>
      <c r="QVX258" s="11"/>
      <c r="QVY258" s="13"/>
      <c r="QVZ258"/>
      <c r="QWJ258" s="12"/>
      <c r="QWK258" s="10"/>
      <c r="QWL258" s="11"/>
      <c r="QWM258" s="11"/>
      <c r="QWN258" s="13"/>
      <c r="QWO258"/>
      <c r="QWY258" s="12"/>
      <c r="QWZ258" s="10"/>
      <c r="QXA258" s="11"/>
      <c r="QXB258" s="11"/>
      <c r="QXC258" s="13"/>
      <c r="QXD258"/>
      <c r="QXN258" s="12"/>
      <c r="QXO258" s="10"/>
      <c r="QXP258" s="11"/>
      <c r="QXQ258" s="11"/>
      <c r="QXR258" s="13"/>
      <c r="QXS258"/>
      <c r="QYC258" s="12"/>
      <c r="QYD258" s="10"/>
      <c r="QYE258" s="11"/>
      <c r="QYF258" s="11"/>
      <c r="QYG258" s="13"/>
      <c r="QYH258"/>
      <c r="QYR258" s="12"/>
      <c r="QYS258" s="10"/>
      <c r="QYT258" s="11"/>
      <c r="QYU258" s="11"/>
      <c r="QYV258" s="13"/>
      <c r="QYW258"/>
      <c r="QZG258" s="12"/>
      <c r="QZH258" s="10"/>
      <c r="QZI258" s="11"/>
      <c r="QZJ258" s="11"/>
      <c r="QZK258" s="13"/>
      <c r="QZL258"/>
      <c r="QZV258" s="12"/>
      <c r="QZW258" s="10"/>
      <c r="QZX258" s="11"/>
      <c r="QZY258" s="11"/>
      <c r="QZZ258" s="13"/>
      <c r="RAA258"/>
      <c r="RAK258" s="12"/>
      <c r="RAL258" s="10"/>
      <c r="RAM258" s="11"/>
      <c r="RAN258" s="11"/>
      <c r="RAO258" s="13"/>
      <c r="RAP258"/>
      <c r="RAZ258" s="12"/>
      <c r="RBA258" s="10"/>
      <c r="RBB258" s="11"/>
      <c r="RBC258" s="11"/>
      <c r="RBD258" s="13"/>
      <c r="RBE258"/>
      <c r="RBO258" s="12"/>
      <c r="RBP258" s="10"/>
      <c r="RBQ258" s="11"/>
      <c r="RBR258" s="11"/>
      <c r="RBS258" s="13"/>
      <c r="RBT258"/>
      <c r="RCD258" s="12"/>
      <c r="RCE258" s="10"/>
      <c r="RCF258" s="11"/>
      <c r="RCG258" s="11"/>
      <c r="RCH258" s="13"/>
      <c r="RCI258"/>
      <c r="RCS258" s="12"/>
      <c r="RCT258" s="10"/>
      <c r="RCU258" s="11"/>
      <c r="RCV258" s="11"/>
      <c r="RCW258" s="13"/>
      <c r="RCX258"/>
      <c r="RDH258" s="12"/>
      <c r="RDI258" s="10"/>
      <c r="RDJ258" s="11"/>
      <c r="RDK258" s="11"/>
      <c r="RDL258" s="13"/>
      <c r="RDM258"/>
      <c r="RDW258" s="12"/>
      <c r="RDX258" s="10"/>
      <c r="RDY258" s="11"/>
      <c r="RDZ258" s="11"/>
      <c r="REA258" s="13"/>
      <c r="REB258"/>
      <c r="REL258" s="12"/>
      <c r="REM258" s="10"/>
      <c r="REN258" s="11"/>
      <c r="REO258" s="11"/>
      <c r="REP258" s="13"/>
      <c r="REQ258"/>
      <c r="RFA258" s="12"/>
      <c r="RFB258" s="10"/>
      <c r="RFC258" s="11"/>
      <c r="RFD258" s="11"/>
      <c r="RFE258" s="13"/>
      <c r="RFF258"/>
      <c r="RFP258" s="12"/>
      <c r="RFQ258" s="10"/>
      <c r="RFR258" s="11"/>
      <c r="RFS258" s="11"/>
      <c r="RFT258" s="13"/>
      <c r="RFU258"/>
      <c r="RGE258" s="12"/>
      <c r="RGF258" s="10"/>
      <c r="RGG258" s="11"/>
      <c r="RGH258" s="11"/>
      <c r="RGI258" s="13"/>
      <c r="RGJ258"/>
      <c r="RGT258" s="12"/>
      <c r="RGU258" s="10"/>
      <c r="RGV258" s="11"/>
      <c r="RGW258" s="11"/>
      <c r="RGX258" s="13"/>
      <c r="RGY258"/>
      <c r="RHI258" s="12"/>
      <c r="RHJ258" s="10"/>
      <c r="RHK258" s="11"/>
      <c r="RHL258" s="11"/>
      <c r="RHM258" s="13"/>
      <c r="RHN258"/>
      <c r="RHX258" s="12"/>
      <c r="RHY258" s="10"/>
      <c r="RHZ258" s="11"/>
      <c r="RIA258" s="11"/>
      <c r="RIB258" s="13"/>
      <c r="RIC258"/>
      <c r="RIM258" s="12"/>
      <c r="RIN258" s="10"/>
      <c r="RIO258" s="11"/>
      <c r="RIP258" s="11"/>
      <c r="RIQ258" s="13"/>
      <c r="RIR258"/>
      <c r="RJB258" s="12"/>
      <c r="RJC258" s="10"/>
      <c r="RJD258" s="11"/>
      <c r="RJE258" s="11"/>
      <c r="RJF258" s="13"/>
      <c r="RJG258"/>
      <c r="RJQ258" s="12"/>
      <c r="RJR258" s="10"/>
      <c r="RJS258" s="11"/>
      <c r="RJT258" s="11"/>
      <c r="RJU258" s="13"/>
      <c r="RJV258"/>
      <c r="RKF258" s="12"/>
      <c r="RKG258" s="10"/>
      <c r="RKH258" s="11"/>
      <c r="RKI258" s="11"/>
      <c r="RKJ258" s="13"/>
      <c r="RKK258"/>
      <c r="RKU258" s="12"/>
      <c r="RKV258" s="10"/>
      <c r="RKW258" s="11"/>
      <c r="RKX258" s="11"/>
      <c r="RKY258" s="13"/>
      <c r="RKZ258"/>
      <c r="RLJ258" s="12"/>
      <c r="RLK258" s="10"/>
      <c r="RLL258" s="11"/>
      <c r="RLM258" s="11"/>
      <c r="RLN258" s="13"/>
      <c r="RLO258"/>
      <c r="RLY258" s="12"/>
      <c r="RLZ258" s="10"/>
      <c r="RMA258" s="11"/>
      <c r="RMB258" s="11"/>
      <c r="RMC258" s="13"/>
      <c r="RMD258"/>
      <c r="RMN258" s="12"/>
      <c r="RMO258" s="10"/>
      <c r="RMP258" s="11"/>
      <c r="RMQ258" s="11"/>
      <c r="RMR258" s="13"/>
      <c r="RMS258"/>
      <c r="RNC258" s="12"/>
      <c r="RND258" s="10"/>
      <c r="RNE258" s="11"/>
      <c r="RNF258" s="11"/>
      <c r="RNG258" s="13"/>
      <c r="RNH258"/>
      <c r="RNR258" s="12"/>
      <c r="RNS258" s="10"/>
      <c r="RNT258" s="11"/>
      <c r="RNU258" s="11"/>
      <c r="RNV258" s="13"/>
      <c r="RNW258"/>
      <c r="ROG258" s="12"/>
      <c r="ROH258" s="10"/>
      <c r="ROI258" s="11"/>
      <c r="ROJ258" s="11"/>
      <c r="ROK258" s="13"/>
      <c r="ROL258"/>
      <c r="ROV258" s="12"/>
      <c r="ROW258" s="10"/>
      <c r="ROX258" s="11"/>
      <c r="ROY258" s="11"/>
      <c r="ROZ258" s="13"/>
      <c r="RPA258"/>
      <c r="RPK258" s="12"/>
      <c r="RPL258" s="10"/>
      <c r="RPM258" s="11"/>
      <c r="RPN258" s="11"/>
      <c r="RPO258" s="13"/>
      <c r="RPP258"/>
      <c r="RPZ258" s="12"/>
      <c r="RQA258" s="10"/>
      <c r="RQB258" s="11"/>
      <c r="RQC258" s="11"/>
      <c r="RQD258" s="13"/>
      <c r="RQE258"/>
      <c r="RQO258" s="12"/>
      <c r="RQP258" s="10"/>
      <c r="RQQ258" s="11"/>
      <c r="RQR258" s="11"/>
      <c r="RQS258" s="13"/>
      <c r="RQT258"/>
      <c r="RRD258" s="12"/>
      <c r="RRE258" s="10"/>
      <c r="RRF258" s="11"/>
      <c r="RRG258" s="11"/>
      <c r="RRH258" s="13"/>
      <c r="RRI258"/>
      <c r="RRS258" s="12"/>
      <c r="RRT258" s="10"/>
      <c r="RRU258" s="11"/>
      <c r="RRV258" s="11"/>
      <c r="RRW258" s="13"/>
      <c r="RRX258"/>
      <c r="RSH258" s="12"/>
      <c r="RSI258" s="10"/>
      <c r="RSJ258" s="11"/>
      <c r="RSK258" s="11"/>
      <c r="RSL258" s="13"/>
      <c r="RSM258"/>
      <c r="RSW258" s="12"/>
      <c r="RSX258" s="10"/>
      <c r="RSY258" s="11"/>
      <c r="RSZ258" s="11"/>
      <c r="RTA258" s="13"/>
      <c r="RTB258"/>
      <c r="RTL258" s="12"/>
      <c r="RTM258" s="10"/>
      <c r="RTN258" s="11"/>
      <c r="RTO258" s="11"/>
      <c r="RTP258" s="13"/>
      <c r="RTQ258"/>
      <c r="RUA258" s="12"/>
      <c r="RUB258" s="10"/>
      <c r="RUC258" s="11"/>
      <c r="RUD258" s="11"/>
      <c r="RUE258" s="13"/>
      <c r="RUF258"/>
      <c r="RUP258" s="12"/>
      <c r="RUQ258" s="10"/>
      <c r="RUR258" s="11"/>
      <c r="RUS258" s="11"/>
      <c r="RUT258" s="13"/>
      <c r="RUU258"/>
      <c r="RVE258" s="12"/>
      <c r="RVF258" s="10"/>
      <c r="RVG258" s="11"/>
      <c r="RVH258" s="11"/>
      <c r="RVI258" s="13"/>
      <c r="RVJ258"/>
      <c r="RVT258" s="12"/>
      <c r="RVU258" s="10"/>
      <c r="RVV258" s="11"/>
      <c r="RVW258" s="11"/>
      <c r="RVX258" s="13"/>
      <c r="RVY258"/>
      <c r="RWI258" s="12"/>
      <c r="RWJ258" s="10"/>
      <c r="RWK258" s="11"/>
      <c r="RWL258" s="11"/>
      <c r="RWM258" s="13"/>
      <c r="RWN258"/>
      <c r="RWX258" s="12"/>
      <c r="RWY258" s="10"/>
      <c r="RWZ258" s="11"/>
      <c r="RXA258" s="11"/>
      <c r="RXB258" s="13"/>
      <c r="RXC258"/>
      <c r="RXM258" s="12"/>
      <c r="RXN258" s="10"/>
      <c r="RXO258" s="11"/>
      <c r="RXP258" s="11"/>
      <c r="RXQ258" s="13"/>
      <c r="RXR258"/>
      <c r="RYB258" s="12"/>
      <c r="RYC258" s="10"/>
      <c r="RYD258" s="11"/>
      <c r="RYE258" s="11"/>
      <c r="RYF258" s="13"/>
      <c r="RYG258"/>
      <c r="RYQ258" s="12"/>
      <c r="RYR258" s="10"/>
      <c r="RYS258" s="11"/>
      <c r="RYT258" s="11"/>
      <c r="RYU258" s="13"/>
      <c r="RYV258"/>
      <c r="RZF258" s="12"/>
      <c r="RZG258" s="10"/>
      <c r="RZH258" s="11"/>
      <c r="RZI258" s="11"/>
      <c r="RZJ258" s="13"/>
      <c r="RZK258"/>
      <c r="RZU258" s="12"/>
      <c r="RZV258" s="10"/>
      <c r="RZW258" s="11"/>
      <c r="RZX258" s="11"/>
      <c r="RZY258" s="13"/>
      <c r="RZZ258"/>
      <c r="SAJ258" s="12"/>
      <c r="SAK258" s="10"/>
      <c r="SAL258" s="11"/>
      <c r="SAM258" s="11"/>
      <c r="SAN258" s="13"/>
      <c r="SAO258"/>
      <c r="SAY258" s="12"/>
      <c r="SAZ258" s="10"/>
      <c r="SBA258" s="11"/>
      <c r="SBB258" s="11"/>
      <c r="SBC258" s="13"/>
      <c r="SBD258"/>
      <c r="SBN258" s="12"/>
      <c r="SBO258" s="10"/>
      <c r="SBP258" s="11"/>
      <c r="SBQ258" s="11"/>
      <c r="SBR258" s="13"/>
      <c r="SBS258"/>
      <c r="SCC258" s="12"/>
      <c r="SCD258" s="10"/>
      <c r="SCE258" s="11"/>
      <c r="SCF258" s="11"/>
      <c r="SCG258" s="13"/>
      <c r="SCH258"/>
      <c r="SCR258" s="12"/>
      <c r="SCS258" s="10"/>
      <c r="SCT258" s="11"/>
      <c r="SCU258" s="11"/>
      <c r="SCV258" s="13"/>
      <c r="SCW258"/>
      <c r="SDG258" s="12"/>
      <c r="SDH258" s="10"/>
      <c r="SDI258" s="11"/>
      <c r="SDJ258" s="11"/>
      <c r="SDK258" s="13"/>
      <c r="SDL258"/>
      <c r="SDV258" s="12"/>
      <c r="SDW258" s="10"/>
      <c r="SDX258" s="11"/>
      <c r="SDY258" s="11"/>
      <c r="SDZ258" s="13"/>
      <c r="SEA258"/>
      <c r="SEK258" s="12"/>
      <c r="SEL258" s="10"/>
      <c r="SEM258" s="11"/>
      <c r="SEN258" s="11"/>
      <c r="SEO258" s="13"/>
      <c r="SEP258"/>
      <c r="SEZ258" s="12"/>
      <c r="SFA258" s="10"/>
      <c r="SFB258" s="11"/>
      <c r="SFC258" s="11"/>
      <c r="SFD258" s="13"/>
      <c r="SFE258"/>
      <c r="SFO258" s="12"/>
      <c r="SFP258" s="10"/>
      <c r="SFQ258" s="11"/>
      <c r="SFR258" s="11"/>
      <c r="SFS258" s="13"/>
      <c r="SFT258"/>
      <c r="SGD258" s="12"/>
      <c r="SGE258" s="10"/>
      <c r="SGF258" s="11"/>
      <c r="SGG258" s="11"/>
      <c r="SGH258" s="13"/>
      <c r="SGI258"/>
      <c r="SGS258" s="12"/>
      <c r="SGT258" s="10"/>
      <c r="SGU258" s="11"/>
      <c r="SGV258" s="11"/>
      <c r="SGW258" s="13"/>
      <c r="SGX258"/>
      <c r="SHH258" s="12"/>
      <c r="SHI258" s="10"/>
      <c r="SHJ258" s="11"/>
      <c r="SHK258" s="11"/>
      <c r="SHL258" s="13"/>
      <c r="SHM258"/>
      <c r="SHW258" s="12"/>
      <c r="SHX258" s="10"/>
      <c r="SHY258" s="11"/>
      <c r="SHZ258" s="11"/>
      <c r="SIA258" s="13"/>
      <c r="SIB258"/>
      <c r="SIL258" s="12"/>
      <c r="SIM258" s="10"/>
      <c r="SIN258" s="11"/>
      <c r="SIO258" s="11"/>
      <c r="SIP258" s="13"/>
      <c r="SIQ258"/>
      <c r="SJA258" s="12"/>
      <c r="SJB258" s="10"/>
      <c r="SJC258" s="11"/>
      <c r="SJD258" s="11"/>
      <c r="SJE258" s="13"/>
      <c r="SJF258"/>
      <c r="SJP258" s="12"/>
      <c r="SJQ258" s="10"/>
      <c r="SJR258" s="11"/>
      <c r="SJS258" s="11"/>
      <c r="SJT258" s="13"/>
      <c r="SJU258"/>
      <c r="SKE258" s="12"/>
      <c r="SKF258" s="10"/>
      <c r="SKG258" s="11"/>
      <c r="SKH258" s="11"/>
      <c r="SKI258" s="13"/>
      <c r="SKJ258"/>
      <c r="SKT258" s="12"/>
      <c r="SKU258" s="10"/>
      <c r="SKV258" s="11"/>
      <c r="SKW258" s="11"/>
      <c r="SKX258" s="13"/>
      <c r="SKY258"/>
      <c r="SLI258" s="12"/>
      <c r="SLJ258" s="10"/>
      <c r="SLK258" s="11"/>
      <c r="SLL258" s="11"/>
      <c r="SLM258" s="13"/>
      <c r="SLN258"/>
      <c r="SLX258" s="12"/>
      <c r="SLY258" s="10"/>
      <c r="SLZ258" s="11"/>
      <c r="SMA258" s="11"/>
      <c r="SMB258" s="13"/>
      <c r="SMC258"/>
      <c r="SMM258" s="12"/>
      <c r="SMN258" s="10"/>
      <c r="SMO258" s="11"/>
      <c r="SMP258" s="11"/>
      <c r="SMQ258" s="13"/>
      <c r="SMR258"/>
      <c r="SNB258" s="12"/>
      <c r="SNC258" s="10"/>
      <c r="SND258" s="11"/>
      <c r="SNE258" s="11"/>
      <c r="SNF258" s="13"/>
      <c r="SNG258"/>
      <c r="SNQ258" s="12"/>
      <c r="SNR258" s="10"/>
      <c r="SNS258" s="11"/>
      <c r="SNT258" s="11"/>
      <c r="SNU258" s="13"/>
      <c r="SNV258"/>
      <c r="SOF258" s="12"/>
      <c r="SOG258" s="10"/>
      <c r="SOH258" s="11"/>
      <c r="SOI258" s="11"/>
      <c r="SOJ258" s="13"/>
      <c r="SOK258"/>
      <c r="SOU258" s="12"/>
      <c r="SOV258" s="10"/>
      <c r="SOW258" s="11"/>
      <c r="SOX258" s="11"/>
      <c r="SOY258" s="13"/>
      <c r="SOZ258"/>
      <c r="SPJ258" s="12"/>
      <c r="SPK258" s="10"/>
      <c r="SPL258" s="11"/>
      <c r="SPM258" s="11"/>
      <c r="SPN258" s="13"/>
      <c r="SPO258"/>
      <c r="SPY258" s="12"/>
      <c r="SPZ258" s="10"/>
      <c r="SQA258" s="11"/>
      <c r="SQB258" s="11"/>
      <c r="SQC258" s="13"/>
      <c r="SQD258"/>
      <c r="SQN258" s="12"/>
      <c r="SQO258" s="10"/>
      <c r="SQP258" s="11"/>
      <c r="SQQ258" s="11"/>
      <c r="SQR258" s="13"/>
      <c r="SQS258"/>
      <c r="SRC258" s="12"/>
      <c r="SRD258" s="10"/>
      <c r="SRE258" s="11"/>
      <c r="SRF258" s="11"/>
      <c r="SRG258" s="13"/>
      <c r="SRH258"/>
      <c r="SRR258" s="12"/>
      <c r="SRS258" s="10"/>
      <c r="SRT258" s="11"/>
      <c r="SRU258" s="11"/>
      <c r="SRV258" s="13"/>
      <c r="SRW258"/>
      <c r="SSG258" s="12"/>
      <c r="SSH258" s="10"/>
      <c r="SSI258" s="11"/>
      <c r="SSJ258" s="11"/>
      <c r="SSK258" s="13"/>
      <c r="SSL258"/>
      <c r="SSV258" s="12"/>
      <c r="SSW258" s="10"/>
      <c r="SSX258" s="11"/>
      <c r="SSY258" s="11"/>
      <c r="SSZ258" s="13"/>
      <c r="STA258"/>
      <c r="STK258" s="12"/>
      <c r="STL258" s="10"/>
      <c r="STM258" s="11"/>
      <c r="STN258" s="11"/>
      <c r="STO258" s="13"/>
      <c r="STP258"/>
      <c r="STZ258" s="12"/>
      <c r="SUA258" s="10"/>
      <c r="SUB258" s="11"/>
      <c r="SUC258" s="11"/>
      <c r="SUD258" s="13"/>
      <c r="SUE258"/>
      <c r="SUO258" s="12"/>
      <c r="SUP258" s="10"/>
      <c r="SUQ258" s="11"/>
      <c r="SUR258" s="11"/>
      <c r="SUS258" s="13"/>
      <c r="SUT258"/>
      <c r="SVD258" s="12"/>
      <c r="SVE258" s="10"/>
      <c r="SVF258" s="11"/>
      <c r="SVG258" s="11"/>
      <c r="SVH258" s="13"/>
      <c r="SVI258"/>
      <c r="SVS258" s="12"/>
      <c r="SVT258" s="10"/>
      <c r="SVU258" s="11"/>
      <c r="SVV258" s="11"/>
      <c r="SVW258" s="13"/>
      <c r="SVX258"/>
      <c r="SWH258" s="12"/>
      <c r="SWI258" s="10"/>
      <c r="SWJ258" s="11"/>
      <c r="SWK258" s="11"/>
      <c r="SWL258" s="13"/>
      <c r="SWM258"/>
      <c r="SWW258" s="12"/>
      <c r="SWX258" s="10"/>
      <c r="SWY258" s="11"/>
      <c r="SWZ258" s="11"/>
      <c r="SXA258" s="13"/>
      <c r="SXB258"/>
      <c r="SXL258" s="12"/>
      <c r="SXM258" s="10"/>
      <c r="SXN258" s="11"/>
      <c r="SXO258" s="11"/>
      <c r="SXP258" s="13"/>
      <c r="SXQ258"/>
      <c r="SYA258" s="12"/>
      <c r="SYB258" s="10"/>
      <c r="SYC258" s="11"/>
      <c r="SYD258" s="11"/>
      <c r="SYE258" s="13"/>
      <c r="SYF258"/>
      <c r="SYP258" s="12"/>
      <c r="SYQ258" s="10"/>
      <c r="SYR258" s="11"/>
      <c r="SYS258" s="11"/>
      <c r="SYT258" s="13"/>
      <c r="SYU258"/>
      <c r="SZE258" s="12"/>
      <c r="SZF258" s="10"/>
      <c r="SZG258" s="11"/>
      <c r="SZH258" s="11"/>
      <c r="SZI258" s="13"/>
      <c r="SZJ258"/>
      <c r="SZT258" s="12"/>
      <c r="SZU258" s="10"/>
      <c r="SZV258" s="11"/>
      <c r="SZW258" s="11"/>
      <c r="SZX258" s="13"/>
      <c r="SZY258"/>
      <c r="TAI258" s="12"/>
      <c r="TAJ258" s="10"/>
      <c r="TAK258" s="11"/>
      <c r="TAL258" s="11"/>
      <c r="TAM258" s="13"/>
      <c r="TAN258"/>
      <c r="TAX258" s="12"/>
      <c r="TAY258" s="10"/>
      <c r="TAZ258" s="11"/>
      <c r="TBA258" s="11"/>
      <c r="TBB258" s="13"/>
      <c r="TBC258"/>
      <c r="TBM258" s="12"/>
      <c r="TBN258" s="10"/>
      <c r="TBO258" s="11"/>
      <c r="TBP258" s="11"/>
      <c r="TBQ258" s="13"/>
      <c r="TBR258"/>
      <c r="TCB258" s="12"/>
      <c r="TCC258" s="10"/>
      <c r="TCD258" s="11"/>
      <c r="TCE258" s="11"/>
      <c r="TCF258" s="13"/>
      <c r="TCG258"/>
      <c r="TCQ258" s="12"/>
      <c r="TCR258" s="10"/>
      <c r="TCS258" s="11"/>
      <c r="TCT258" s="11"/>
      <c r="TCU258" s="13"/>
      <c r="TCV258"/>
      <c r="TDF258" s="12"/>
      <c r="TDG258" s="10"/>
      <c r="TDH258" s="11"/>
      <c r="TDI258" s="11"/>
      <c r="TDJ258" s="13"/>
      <c r="TDK258"/>
      <c r="TDU258" s="12"/>
      <c r="TDV258" s="10"/>
      <c r="TDW258" s="11"/>
      <c r="TDX258" s="11"/>
      <c r="TDY258" s="13"/>
      <c r="TDZ258"/>
      <c r="TEJ258" s="12"/>
      <c r="TEK258" s="10"/>
      <c r="TEL258" s="11"/>
      <c r="TEM258" s="11"/>
      <c r="TEN258" s="13"/>
      <c r="TEO258"/>
      <c r="TEY258" s="12"/>
      <c r="TEZ258" s="10"/>
      <c r="TFA258" s="11"/>
      <c r="TFB258" s="11"/>
      <c r="TFC258" s="13"/>
      <c r="TFD258"/>
      <c r="TFN258" s="12"/>
      <c r="TFO258" s="10"/>
      <c r="TFP258" s="11"/>
      <c r="TFQ258" s="11"/>
      <c r="TFR258" s="13"/>
      <c r="TFS258"/>
      <c r="TGC258" s="12"/>
      <c r="TGD258" s="10"/>
      <c r="TGE258" s="11"/>
      <c r="TGF258" s="11"/>
      <c r="TGG258" s="13"/>
      <c r="TGH258"/>
      <c r="TGR258" s="12"/>
      <c r="TGS258" s="10"/>
      <c r="TGT258" s="11"/>
      <c r="TGU258" s="11"/>
      <c r="TGV258" s="13"/>
      <c r="TGW258"/>
      <c r="THG258" s="12"/>
      <c r="THH258" s="10"/>
      <c r="THI258" s="11"/>
      <c r="THJ258" s="11"/>
      <c r="THK258" s="13"/>
      <c r="THL258"/>
      <c r="THV258" s="12"/>
      <c r="THW258" s="10"/>
      <c r="THX258" s="11"/>
      <c r="THY258" s="11"/>
      <c r="THZ258" s="13"/>
      <c r="TIA258"/>
      <c r="TIK258" s="12"/>
      <c r="TIL258" s="10"/>
      <c r="TIM258" s="11"/>
      <c r="TIN258" s="11"/>
      <c r="TIO258" s="13"/>
      <c r="TIP258"/>
      <c r="TIZ258" s="12"/>
      <c r="TJA258" s="10"/>
      <c r="TJB258" s="11"/>
      <c r="TJC258" s="11"/>
      <c r="TJD258" s="13"/>
      <c r="TJE258"/>
      <c r="TJO258" s="12"/>
      <c r="TJP258" s="10"/>
      <c r="TJQ258" s="11"/>
      <c r="TJR258" s="11"/>
      <c r="TJS258" s="13"/>
      <c r="TJT258"/>
      <c r="TKD258" s="12"/>
      <c r="TKE258" s="10"/>
      <c r="TKF258" s="11"/>
      <c r="TKG258" s="11"/>
      <c r="TKH258" s="13"/>
      <c r="TKI258"/>
      <c r="TKS258" s="12"/>
      <c r="TKT258" s="10"/>
      <c r="TKU258" s="11"/>
      <c r="TKV258" s="11"/>
      <c r="TKW258" s="13"/>
      <c r="TKX258"/>
      <c r="TLH258" s="12"/>
      <c r="TLI258" s="10"/>
      <c r="TLJ258" s="11"/>
      <c r="TLK258" s="11"/>
      <c r="TLL258" s="13"/>
      <c r="TLM258"/>
      <c r="TLW258" s="12"/>
      <c r="TLX258" s="10"/>
      <c r="TLY258" s="11"/>
      <c r="TLZ258" s="11"/>
      <c r="TMA258" s="13"/>
      <c r="TMB258"/>
      <c r="TML258" s="12"/>
      <c r="TMM258" s="10"/>
      <c r="TMN258" s="11"/>
      <c r="TMO258" s="11"/>
      <c r="TMP258" s="13"/>
      <c r="TMQ258"/>
      <c r="TNA258" s="12"/>
      <c r="TNB258" s="10"/>
      <c r="TNC258" s="11"/>
      <c r="TND258" s="11"/>
      <c r="TNE258" s="13"/>
      <c r="TNF258"/>
      <c r="TNP258" s="12"/>
      <c r="TNQ258" s="10"/>
      <c r="TNR258" s="11"/>
      <c r="TNS258" s="11"/>
      <c r="TNT258" s="13"/>
      <c r="TNU258"/>
      <c r="TOE258" s="12"/>
      <c r="TOF258" s="10"/>
      <c r="TOG258" s="11"/>
      <c r="TOH258" s="11"/>
      <c r="TOI258" s="13"/>
      <c r="TOJ258"/>
      <c r="TOT258" s="12"/>
      <c r="TOU258" s="10"/>
      <c r="TOV258" s="11"/>
      <c r="TOW258" s="11"/>
      <c r="TOX258" s="13"/>
      <c r="TOY258"/>
      <c r="TPI258" s="12"/>
      <c r="TPJ258" s="10"/>
      <c r="TPK258" s="11"/>
      <c r="TPL258" s="11"/>
      <c r="TPM258" s="13"/>
      <c r="TPN258"/>
      <c r="TPX258" s="12"/>
      <c r="TPY258" s="10"/>
      <c r="TPZ258" s="11"/>
      <c r="TQA258" s="11"/>
      <c r="TQB258" s="13"/>
      <c r="TQC258"/>
      <c r="TQM258" s="12"/>
      <c r="TQN258" s="10"/>
      <c r="TQO258" s="11"/>
      <c r="TQP258" s="11"/>
      <c r="TQQ258" s="13"/>
      <c r="TQR258"/>
      <c r="TRB258" s="12"/>
      <c r="TRC258" s="10"/>
      <c r="TRD258" s="11"/>
      <c r="TRE258" s="11"/>
      <c r="TRF258" s="13"/>
      <c r="TRG258"/>
      <c r="TRQ258" s="12"/>
      <c r="TRR258" s="10"/>
      <c r="TRS258" s="11"/>
      <c r="TRT258" s="11"/>
      <c r="TRU258" s="13"/>
      <c r="TRV258"/>
      <c r="TSF258" s="12"/>
      <c r="TSG258" s="10"/>
      <c r="TSH258" s="11"/>
      <c r="TSI258" s="11"/>
      <c r="TSJ258" s="13"/>
      <c r="TSK258"/>
      <c r="TSU258" s="12"/>
      <c r="TSV258" s="10"/>
      <c r="TSW258" s="11"/>
      <c r="TSX258" s="11"/>
      <c r="TSY258" s="13"/>
      <c r="TSZ258"/>
      <c r="TTJ258" s="12"/>
      <c r="TTK258" s="10"/>
      <c r="TTL258" s="11"/>
      <c r="TTM258" s="11"/>
      <c r="TTN258" s="13"/>
      <c r="TTO258"/>
      <c r="TTY258" s="12"/>
      <c r="TTZ258" s="10"/>
      <c r="TUA258" s="11"/>
      <c r="TUB258" s="11"/>
      <c r="TUC258" s="13"/>
      <c r="TUD258"/>
      <c r="TUN258" s="12"/>
      <c r="TUO258" s="10"/>
      <c r="TUP258" s="11"/>
      <c r="TUQ258" s="11"/>
      <c r="TUR258" s="13"/>
      <c r="TUS258"/>
      <c r="TVC258" s="12"/>
      <c r="TVD258" s="10"/>
      <c r="TVE258" s="11"/>
      <c r="TVF258" s="11"/>
      <c r="TVG258" s="13"/>
      <c r="TVH258"/>
      <c r="TVR258" s="12"/>
      <c r="TVS258" s="10"/>
      <c r="TVT258" s="11"/>
      <c r="TVU258" s="11"/>
      <c r="TVV258" s="13"/>
      <c r="TVW258"/>
      <c r="TWG258" s="12"/>
      <c r="TWH258" s="10"/>
      <c r="TWI258" s="11"/>
      <c r="TWJ258" s="11"/>
      <c r="TWK258" s="13"/>
      <c r="TWL258"/>
      <c r="TWV258" s="12"/>
      <c r="TWW258" s="10"/>
      <c r="TWX258" s="11"/>
      <c r="TWY258" s="11"/>
      <c r="TWZ258" s="13"/>
      <c r="TXA258"/>
      <c r="TXK258" s="12"/>
      <c r="TXL258" s="10"/>
      <c r="TXM258" s="11"/>
      <c r="TXN258" s="11"/>
      <c r="TXO258" s="13"/>
      <c r="TXP258"/>
      <c r="TXZ258" s="12"/>
      <c r="TYA258" s="10"/>
      <c r="TYB258" s="11"/>
      <c r="TYC258" s="11"/>
      <c r="TYD258" s="13"/>
      <c r="TYE258"/>
      <c r="TYO258" s="12"/>
      <c r="TYP258" s="10"/>
      <c r="TYQ258" s="11"/>
      <c r="TYR258" s="11"/>
      <c r="TYS258" s="13"/>
      <c r="TYT258"/>
      <c r="TZD258" s="12"/>
      <c r="TZE258" s="10"/>
      <c r="TZF258" s="11"/>
      <c r="TZG258" s="11"/>
      <c r="TZH258" s="13"/>
      <c r="TZI258"/>
      <c r="TZS258" s="12"/>
      <c r="TZT258" s="10"/>
      <c r="TZU258" s="11"/>
      <c r="TZV258" s="11"/>
      <c r="TZW258" s="13"/>
      <c r="TZX258"/>
      <c r="UAH258" s="12"/>
      <c r="UAI258" s="10"/>
      <c r="UAJ258" s="11"/>
      <c r="UAK258" s="11"/>
      <c r="UAL258" s="13"/>
      <c r="UAM258"/>
      <c r="UAW258" s="12"/>
      <c r="UAX258" s="10"/>
      <c r="UAY258" s="11"/>
      <c r="UAZ258" s="11"/>
      <c r="UBA258" s="13"/>
      <c r="UBB258"/>
      <c r="UBL258" s="12"/>
      <c r="UBM258" s="10"/>
      <c r="UBN258" s="11"/>
      <c r="UBO258" s="11"/>
      <c r="UBP258" s="13"/>
      <c r="UBQ258"/>
      <c r="UCA258" s="12"/>
      <c r="UCB258" s="10"/>
      <c r="UCC258" s="11"/>
      <c r="UCD258" s="11"/>
      <c r="UCE258" s="13"/>
      <c r="UCF258"/>
      <c r="UCP258" s="12"/>
      <c r="UCQ258" s="10"/>
      <c r="UCR258" s="11"/>
      <c r="UCS258" s="11"/>
      <c r="UCT258" s="13"/>
      <c r="UCU258"/>
      <c r="UDE258" s="12"/>
      <c r="UDF258" s="10"/>
      <c r="UDG258" s="11"/>
      <c r="UDH258" s="11"/>
      <c r="UDI258" s="13"/>
      <c r="UDJ258"/>
      <c r="UDT258" s="12"/>
      <c r="UDU258" s="10"/>
      <c r="UDV258" s="11"/>
      <c r="UDW258" s="11"/>
      <c r="UDX258" s="13"/>
      <c r="UDY258"/>
      <c r="UEI258" s="12"/>
      <c r="UEJ258" s="10"/>
      <c r="UEK258" s="11"/>
      <c r="UEL258" s="11"/>
      <c r="UEM258" s="13"/>
      <c r="UEN258"/>
      <c r="UEX258" s="12"/>
      <c r="UEY258" s="10"/>
      <c r="UEZ258" s="11"/>
      <c r="UFA258" s="11"/>
      <c r="UFB258" s="13"/>
      <c r="UFC258"/>
      <c r="UFM258" s="12"/>
      <c r="UFN258" s="10"/>
      <c r="UFO258" s="11"/>
      <c r="UFP258" s="11"/>
      <c r="UFQ258" s="13"/>
      <c r="UFR258"/>
      <c r="UGB258" s="12"/>
      <c r="UGC258" s="10"/>
      <c r="UGD258" s="11"/>
      <c r="UGE258" s="11"/>
      <c r="UGF258" s="13"/>
      <c r="UGG258"/>
      <c r="UGQ258" s="12"/>
      <c r="UGR258" s="10"/>
      <c r="UGS258" s="11"/>
      <c r="UGT258" s="11"/>
      <c r="UGU258" s="13"/>
      <c r="UGV258"/>
      <c r="UHF258" s="12"/>
      <c r="UHG258" s="10"/>
      <c r="UHH258" s="11"/>
      <c r="UHI258" s="11"/>
      <c r="UHJ258" s="13"/>
      <c r="UHK258"/>
      <c r="UHU258" s="12"/>
      <c r="UHV258" s="10"/>
      <c r="UHW258" s="11"/>
      <c r="UHX258" s="11"/>
      <c r="UHY258" s="13"/>
      <c r="UHZ258"/>
      <c r="UIJ258" s="12"/>
      <c r="UIK258" s="10"/>
      <c r="UIL258" s="11"/>
      <c r="UIM258" s="11"/>
      <c r="UIN258" s="13"/>
      <c r="UIO258"/>
      <c r="UIY258" s="12"/>
      <c r="UIZ258" s="10"/>
      <c r="UJA258" s="11"/>
      <c r="UJB258" s="11"/>
      <c r="UJC258" s="13"/>
      <c r="UJD258"/>
      <c r="UJN258" s="12"/>
      <c r="UJO258" s="10"/>
      <c r="UJP258" s="11"/>
      <c r="UJQ258" s="11"/>
      <c r="UJR258" s="13"/>
      <c r="UJS258"/>
      <c r="UKC258" s="12"/>
      <c r="UKD258" s="10"/>
      <c r="UKE258" s="11"/>
      <c r="UKF258" s="11"/>
      <c r="UKG258" s="13"/>
      <c r="UKH258"/>
      <c r="UKR258" s="12"/>
      <c r="UKS258" s="10"/>
      <c r="UKT258" s="11"/>
      <c r="UKU258" s="11"/>
      <c r="UKV258" s="13"/>
      <c r="UKW258"/>
      <c r="ULG258" s="12"/>
      <c r="ULH258" s="10"/>
      <c r="ULI258" s="11"/>
      <c r="ULJ258" s="11"/>
      <c r="ULK258" s="13"/>
      <c r="ULL258"/>
      <c r="ULV258" s="12"/>
      <c r="ULW258" s="10"/>
      <c r="ULX258" s="11"/>
      <c r="ULY258" s="11"/>
      <c r="ULZ258" s="13"/>
      <c r="UMA258"/>
      <c r="UMK258" s="12"/>
      <c r="UML258" s="10"/>
      <c r="UMM258" s="11"/>
      <c r="UMN258" s="11"/>
      <c r="UMO258" s="13"/>
      <c r="UMP258"/>
      <c r="UMZ258" s="12"/>
      <c r="UNA258" s="10"/>
      <c r="UNB258" s="11"/>
      <c r="UNC258" s="11"/>
      <c r="UND258" s="13"/>
      <c r="UNE258"/>
      <c r="UNO258" s="12"/>
      <c r="UNP258" s="10"/>
      <c r="UNQ258" s="11"/>
      <c r="UNR258" s="11"/>
      <c r="UNS258" s="13"/>
      <c r="UNT258"/>
      <c r="UOD258" s="12"/>
      <c r="UOE258" s="10"/>
      <c r="UOF258" s="11"/>
      <c r="UOG258" s="11"/>
      <c r="UOH258" s="13"/>
      <c r="UOI258"/>
      <c r="UOS258" s="12"/>
      <c r="UOT258" s="10"/>
      <c r="UOU258" s="11"/>
      <c r="UOV258" s="11"/>
      <c r="UOW258" s="13"/>
      <c r="UOX258"/>
      <c r="UPH258" s="12"/>
      <c r="UPI258" s="10"/>
      <c r="UPJ258" s="11"/>
      <c r="UPK258" s="11"/>
      <c r="UPL258" s="13"/>
      <c r="UPM258"/>
      <c r="UPW258" s="12"/>
      <c r="UPX258" s="10"/>
      <c r="UPY258" s="11"/>
      <c r="UPZ258" s="11"/>
      <c r="UQA258" s="13"/>
      <c r="UQB258"/>
      <c r="UQL258" s="12"/>
      <c r="UQM258" s="10"/>
      <c r="UQN258" s="11"/>
      <c r="UQO258" s="11"/>
      <c r="UQP258" s="13"/>
      <c r="UQQ258"/>
      <c r="URA258" s="12"/>
      <c r="URB258" s="10"/>
      <c r="URC258" s="11"/>
      <c r="URD258" s="11"/>
      <c r="URE258" s="13"/>
      <c r="URF258"/>
      <c r="URP258" s="12"/>
      <c r="URQ258" s="10"/>
      <c r="URR258" s="11"/>
      <c r="URS258" s="11"/>
      <c r="URT258" s="13"/>
      <c r="URU258"/>
      <c r="USE258" s="12"/>
      <c r="USF258" s="10"/>
      <c r="USG258" s="11"/>
      <c r="USH258" s="11"/>
      <c r="USI258" s="13"/>
      <c r="USJ258"/>
      <c r="UST258" s="12"/>
      <c r="USU258" s="10"/>
      <c r="USV258" s="11"/>
      <c r="USW258" s="11"/>
      <c r="USX258" s="13"/>
      <c r="USY258"/>
      <c r="UTI258" s="12"/>
      <c r="UTJ258" s="10"/>
      <c r="UTK258" s="11"/>
      <c r="UTL258" s="11"/>
      <c r="UTM258" s="13"/>
      <c r="UTN258"/>
      <c r="UTX258" s="12"/>
      <c r="UTY258" s="10"/>
      <c r="UTZ258" s="11"/>
      <c r="UUA258" s="11"/>
      <c r="UUB258" s="13"/>
      <c r="UUC258"/>
      <c r="UUM258" s="12"/>
      <c r="UUN258" s="10"/>
      <c r="UUO258" s="11"/>
      <c r="UUP258" s="11"/>
      <c r="UUQ258" s="13"/>
      <c r="UUR258"/>
      <c r="UVB258" s="12"/>
      <c r="UVC258" s="10"/>
      <c r="UVD258" s="11"/>
      <c r="UVE258" s="11"/>
      <c r="UVF258" s="13"/>
      <c r="UVG258"/>
      <c r="UVQ258" s="12"/>
      <c r="UVR258" s="10"/>
      <c r="UVS258" s="11"/>
      <c r="UVT258" s="11"/>
      <c r="UVU258" s="13"/>
      <c r="UVV258"/>
      <c r="UWF258" s="12"/>
      <c r="UWG258" s="10"/>
      <c r="UWH258" s="11"/>
      <c r="UWI258" s="11"/>
      <c r="UWJ258" s="13"/>
      <c r="UWK258"/>
      <c r="UWU258" s="12"/>
      <c r="UWV258" s="10"/>
      <c r="UWW258" s="11"/>
      <c r="UWX258" s="11"/>
      <c r="UWY258" s="13"/>
      <c r="UWZ258"/>
      <c r="UXJ258" s="12"/>
      <c r="UXK258" s="10"/>
      <c r="UXL258" s="11"/>
      <c r="UXM258" s="11"/>
      <c r="UXN258" s="13"/>
      <c r="UXO258"/>
      <c r="UXY258" s="12"/>
      <c r="UXZ258" s="10"/>
      <c r="UYA258" s="11"/>
      <c r="UYB258" s="11"/>
      <c r="UYC258" s="13"/>
      <c r="UYD258"/>
      <c r="UYN258" s="12"/>
      <c r="UYO258" s="10"/>
      <c r="UYP258" s="11"/>
      <c r="UYQ258" s="11"/>
      <c r="UYR258" s="13"/>
      <c r="UYS258"/>
      <c r="UZC258" s="12"/>
      <c r="UZD258" s="10"/>
      <c r="UZE258" s="11"/>
      <c r="UZF258" s="11"/>
      <c r="UZG258" s="13"/>
      <c r="UZH258"/>
      <c r="UZR258" s="12"/>
      <c r="UZS258" s="10"/>
      <c r="UZT258" s="11"/>
      <c r="UZU258" s="11"/>
      <c r="UZV258" s="13"/>
      <c r="UZW258"/>
      <c r="VAG258" s="12"/>
      <c r="VAH258" s="10"/>
      <c r="VAI258" s="11"/>
      <c r="VAJ258" s="11"/>
      <c r="VAK258" s="13"/>
      <c r="VAL258"/>
      <c r="VAV258" s="12"/>
      <c r="VAW258" s="10"/>
      <c r="VAX258" s="11"/>
      <c r="VAY258" s="11"/>
      <c r="VAZ258" s="13"/>
      <c r="VBA258"/>
      <c r="VBK258" s="12"/>
      <c r="VBL258" s="10"/>
      <c r="VBM258" s="11"/>
      <c r="VBN258" s="11"/>
      <c r="VBO258" s="13"/>
      <c r="VBP258"/>
      <c r="VBZ258" s="12"/>
      <c r="VCA258" s="10"/>
      <c r="VCB258" s="11"/>
      <c r="VCC258" s="11"/>
      <c r="VCD258" s="13"/>
      <c r="VCE258"/>
      <c r="VCO258" s="12"/>
      <c r="VCP258" s="10"/>
      <c r="VCQ258" s="11"/>
      <c r="VCR258" s="11"/>
      <c r="VCS258" s="13"/>
      <c r="VCT258"/>
      <c r="VDD258" s="12"/>
      <c r="VDE258" s="10"/>
      <c r="VDF258" s="11"/>
      <c r="VDG258" s="11"/>
      <c r="VDH258" s="13"/>
      <c r="VDI258"/>
      <c r="VDS258" s="12"/>
      <c r="VDT258" s="10"/>
      <c r="VDU258" s="11"/>
      <c r="VDV258" s="11"/>
      <c r="VDW258" s="13"/>
      <c r="VDX258"/>
      <c r="VEH258" s="12"/>
      <c r="VEI258" s="10"/>
      <c r="VEJ258" s="11"/>
      <c r="VEK258" s="11"/>
      <c r="VEL258" s="13"/>
      <c r="VEM258"/>
      <c r="VEW258" s="12"/>
      <c r="VEX258" s="10"/>
      <c r="VEY258" s="11"/>
      <c r="VEZ258" s="11"/>
      <c r="VFA258" s="13"/>
      <c r="VFB258"/>
      <c r="VFL258" s="12"/>
      <c r="VFM258" s="10"/>
      <c r="VFN258" s="11"/>
      <c r="VFO258" s="11"/>
      <c r="VFP258" s="13"/>
      <c r="VFQ258"/>
      <c r="VGA258" s="12"/>
      <c r="VGB258" s="10"/>
      <c r="VGC258" s="11"/>
      <c r="VGD258" s="11"/>
      <c r="VGE258" s="13"/>
      <c r="VGF258"/>
      <c r="VGP258" s="12"/>
      <c r="VGQ258" s="10"/>
      <c r="VGR258" s="11"/>
      <c r="VGS258" s="11"/>
      <c r="VGT258" s="13"/>
      <c r="VGU258"/>
      <c r="VHE258" s="12"/>
      <c r="VHF258" s="10"/>
      <c r="VHG258" s="11"/>
      <c r="VHH258" s="11"/>
      <c r="VHI258" s="13"/>
      <c r="VHJ258"/>
      <c r="VHT258" s="12"/>
      <c r="VHU258" s="10"/>
      <c r="VHV258" s="11"/>
      <c r="VHW258" s="11"/>
      <c r="VHX258" s="13"/>
      <c r="VHY258"/>
      <c r="VII258" s="12"/>
      <c r="VIJ258" s="10"/>
      <c r="VIK258" s="11"/>
      <c r="VIL258" s="11"/>
      <c r="VIM258" s="13"/>
      <c r="VIN258"/>
      <c r="VIX258" s="12"/>
      <c r="VIY258" s="10"/>
      <c r="VIZ258" s="11"/>
      <c r="VJA258" s="11"/>
      <c r="VJB258" s="13"/>
      <c r="VJC258"/>
      <c r="VJM258" s="12"/>
      <c r="VJN258" s="10"/>
      <c r="VJO258" s="11"/>
      <c r="VJP258" s="11"/>
      <c r="VJQ258" s="13"/>
      <c r="VJR258"/>
      <c r="VKB258" s="12"/>
      <c r="VKC258" s="10"/>
      <c r="VKD258" s="11"/>
      <c r="VKE258" s="11"/>
      <c r="VKF258" s="13"/>
      <c r="VKG258"/>
      <c r="VKQ258" s="12"/>
      <c r="VKR258" s="10"/>
      <c r="VKS258" s="11"/>
      <c r="VKT258" s="11"/>
      <c r="VKU258" s="13"/>
      <c r="VKV258"/>
      <c r="VLF258" s="12"/>
      <c r="VLG258" s="10"/>
      <c r="VLH258" s="11"/>
      <c r="VLI258" s="11"/>
      <c r="VLJ258" s="13"/>
      <c r="VLK258"/>
      <c r="VLU258" s="12"/>
      <c r="VLV258" s="10"/>
      <c r="VLW258" s="11"/>
      <c r="VLX258" s="11"/>
      <c r="VLY258" s="13"/>
      <c r="VLZ258"/>
      <c r="VMJ258" s="12"/>
      <c r="VMK258" s="10"/>
      <c r="VML258" s="11"/>
      <c r="VMM258" s="11"/>
      <c r="VMN258" s="13"/>
      <c r="VMO258"/>
      <c r="VMY258" s="12"/>
      <c r="VMZ258" s="10"/>
      <c r="VNA258" s="11"/>
      <c r="VNB258" s="11"/>
      <c r="VNC258" s="13"/>
      <c r="VND258"/>
      <c r="VNN258" s="12"/>
      <c r="VNO258" s="10"/>
      <c r="VNP258" s="11"/>
      <c r="VNQ258" s="11"/>
      <c r="VNR258" s="13"/>
      <c r="VNS258"/>
      <c r="VOC258" s="12"/>
      <c r="VOD258" s="10"/>
      <c r="VOE258" s="11"/>
      <c r="VOF258" s="11"/>
      <c r="VOG258" s="13"/>
      <c r="VOH258"/>
      <c r="VOR258" s="12"/>
      <c r="VOS258" s="10"/>
      <c r="VOT258" s="11"/>
      <c r="VOU258" s="11"/>
      <c r="VOV258" s="13"/>
      <c r="VOW258"/>
      <c r="VPG258" s="12"/>
      <c r="VPH258" s="10"/>
      <c r="VPI258" s="11"/>
      <c r="VPJ258" s="11"/>
      <c r="VPK258" s="13"/>
      <c r="VPL258"/>
      <c r="VPV258" s="12"/>
      <c r="VPW258" s="10"/>
      <c r="VPX258" s="11"/>
      <c r="VPY258" s="11"/>
      <c r="VPZ258" s="13"/>
      <c r="VQA258"/>
      <c r="VQK258" s="12"/>
      <c r="VQL258" s="10"/>
      <c r="VQM258" s="11"/>
      <c r="VQN258" s="11"/>
      <c r="VQO258" s="13"/>
      <c r="VQP258"/>
      <c r="VQZ258" s="12"/>
      <c r="VRA258" s="10"/>
      <c r="VRB258" s="11"/>
      <c r="VRC258" s="11"/>
      <c r="VRD258" s="13"/>
      <c r="VRE258"/>
      <c r="VRO258" s="12"/>
      <c r="VRP258" s="10"/>
      <c r="VRQ258" s="11"/>
      <c r="VRR258" s="11"/>
      <c r="VRS258" s="13"/>
      <c r="VRT258"/>
      <c r="VSD258" s="12"/>
      <c r="VSE258" s="10"/>
      <c r="VSF258" s="11"/>
      <c r="VSG258" s="11"/>
      <c r="VSH258" s="13"/>
      <c r="VSI258"/>
      <c r="VSS258" s="12"/>
      <c r="VST258" s="10"/>
      <c r="VSU258" s="11"/>
      <c r="VSV258" s="11"/>
      <c r="VSW258" s="13"/>
      <c r="VSX258"/>
      <c r="VTH258" s="12"/>
      <c r="VTI258" s="10"/>
      <c r="VTJ258" s="11"/>
      <c r="VTK258" s="11"/>
      <c r="VTL258" s="13"/>
      <c r="VTM258"/>
      <c r="VTW258" s="12"/>
      <c r="VTX258" s="10"/>
      <c r="VTY258" s="11"/>
      <c r="VTZ258" s="11"/>
      <c r="VUA258" s="13"/>
      <c r="VUB258"/>
      <c r="VUL258" s="12"/>
      <c r="VUM258" s="10"/>
      <c r="VUN258" s="11"/>
      <c r="VUO258" s="11"/>
      <c r="VUP258" s="13"/>
      <c r="VUQ258"/>
      <c r="VVA258" s="12"/>
      <c r="VVB258" s="10"/>
      <c r="VVC258" s="11"/>
      <c r="VVD258" s="11"/>
      <c r="VVE258" s="13"/>
      <c r="VVF258"/>
      <c r="VVP258" s="12"/>
      <c r="VVQ258" s="10"/>
      <c r="VVR258" s="11"/>
      <c r="VVS258" s="11"/>
      <c r="VVT258" s="13"/>
      <c r="VVU258"/>
      <c r="VWE258" s="12"/>
      <c r="VWF258" s="10"/>
      <c r="VWG258" s="11"/>
      <c r="VWH258" s="11"/>
      <c r="VWI258" s="13"/>
      <c r="VWJ258"/>
      <c r="VWT258" s="12"/>
      <c r="VWU258" s="10"/>
      <c r="VWV258" s="11"/>
      <c r="VWW258" s="11"/>
      <c r="VWX258" s="13"/>
      <c r="VWY258"/>
      <c r="VXI258" s="12"/>
      <c r="VXJ258" s="10"/>
      <c r="VXK258" s="11"/>
      <c r="VXL258" s="11"/>
      <c r="VXM258" s="13"/>
      <c r="VXN258"/>
      <c r="VXX258" s="12"/>
      <c r="VXY258" s="10"/>
      <c r="VXZ258" s="11"/>
      <c r="VYA258" s="11"/>
      <c r="VYB258" s="13"/>
      <c r="VYC258"/>
      <c r="VYM258" s="12"/>
      <c r="VYN258" s="10"/>
      <c r="VYO258" s="11"/>
      <c r="VYP258" s="11"/>
      <c r="VYQ258" s="13"/>
      <c r="VYR258"/>
      <c r="VZB258" s="12"/>
      <c r="VZC258" s="10"/>
      <c r="VZD258" s="11"/>
      <c r="VZE258" s="11"/>
      <c r="VZF258" s="13"/>
      <c r="VZG258"/>
      <c r="VZQ258" s="12"/>
      <c r="VZR258" s="10"/>
      <c r="VZS258" s="11"/>
      <c r="VZT258" s="11"/>
      <c r="VZU258" s="13"/>
      <c r="VZV258"/>
      <c r="WAF258" s="12"/>
      <c r="WAG258" s="10"/>
      <c r="WAH258" s="11"/>
      <c r="WAI258" s="11"/>
      <c r="WAJ258" s="13"/>
      <c r="WAK258"/>
      <c r="WAU258" s="12"/>
      <c r="WAV258" s="10"/>
      <c r="WAW258" s="11"/>
      <c r="WAX258" s="11"/>
      <c r="WAY258" s="13"/>
      <c r="WAZ258"/>
      <c r="WBJ258" s="12"/>
      <c r="WBK258" s="10"/>
      <c r="WBL258" s="11"/>
      <c r="WBM258" s="11"/>
      <c r="WBN258" s="13"/>
      <c r="WBO258"/>
      <c r="WBY258" s="12"/>
      <c r="WBZ258" s="10"/>
      <c r="WCA258" s="11"/>
      <c r="WCB258" s="11"/>
      <c r="WCC258" s="13"/>
      <c r="WCD258"/>
      <c r="WCN258" s="12"/>
      <c r="WCO258" s="10"/>
      <c r="WCP258" s="11"/>
      <c r="WCQ258" s="11"/>
      <c r="WCR258" s="13"/>
      <c r="WCS258"/>
      <c r="WDC258" s="12"/>
      <c r="WDD258" s="10"/>
      <c r="WDE258" s="11"/>
      <c r="WDF258" s="11"/>
      <c r="WDG258" s="13"/>
      <c r="WDH258"/>
      <c r="WDR258" s="12"/>
      <c r="WDS258" s="10"/>
      <c r="WDT258" s="11"/>
      <c r="WDU258" s="11"/>
      <c r="WDV258" s="13"/>
      <c r="WDW258"/>
      <c r="WEG258" s="12"/>
      <c r="WEH258" s="10"/>
      <c r="WEI258" s="11"/>
      <c r="WEJ258" s="11"/>
      <c r="WEK258" s="13"/>
      <c r="WEL258"/>
      <c r="WEV258" s="12"/>
      <c r="WEW258" s="10"/>
      <c r="WEX258" s="11"/>
      <c r="WEY258" s="11"/>
      <c r="WEZ258" s="13"/>
      <c r="WFA258"/>
      <c r="WFK258" s="12"/>
      <c r="WFL258" s="10"/>
      <c r="WFM258" s="11"/>
      <c r="WFN258" s="11"/>
      <c r="WFO258" s="13"/>
      <c r="WFP258"/>
      <c r="WFZ258" s="12"/>
      <c r="WGA258" s="10"/>
      <c r="WGB258" s="11"/>
      <c r="WGC258" s="11"/>
      <c r="WGD258" s="13"/>
      <c r="WGE258"/>
      <c r="WGO258" s="12"/>
      <c r="WGP258" s="10"/>
      <c r="WGQ258" s="11"/>
      <c r="WGR258" s="11"/>
      <c r="WGS258" s="13"/>
      <c r="WGT258"/>
      <c r="WHD258" s="12"/>
      <c r="WHE258" s="10"/>
      <c r="WHF258" s="11"/>
      <c r="WHG258" s="11"/>
      <c r="WHH258" s="13"/>
      <c r="WHI258"/>
      <c r="WHS258" s="12"/>
      <c r="WHT258" s="10"/>
      <c r="WHU258" s="11"/>
      <c r="WHV258" s="11"/>
      <c r="WHW258" s="13"/>
      <c r="WHX258"/>
      <c r="WIH258" s="12"/>
      <c r="WII258" s="10"/>
      <c r="WIJ258" s="11"/>
      <c r="WIK258" s="11"/>
      <c r="WIL258" s="13"/>
      <c r="WIM258"/>
      <c r="WIW258" s="12"/>
      <c r="WIX258" s="10"/>
      <c r="WIY258" s="11"/>
      <c r="WIZ258" s="11"/>
      <c r="WJA258" s="13"/>
      <c r="WJB258"/>
      <c r="WJL258" s="12"/>
      <c r="WJM258" s="10"/>
      <c r="WJN258" s="11"/>
      <c r="WJO258" s="11"/>
      <c r="WJP258" s="13"/>
      <c r="WJQ258"/>
      <c r="WKA258" s="12"/>
      <c r="WKB258" s="10"/>
      <c r="WKC258" s="11"/>
      <c r="WKD258" s="11"/>
      <c r="WKE258" s="13"/>
      <c r="WKF258"/>
      <c r="WKP258" s="12"/>
      <c r="WKQ258" s="10"/>
      <c r="WKR258" s="11"/>
      <c r="WKS258" s="11"/>
      <c r="WKT258" s="13"/>
      <c r="WKU258"/>
      <c r="WLE258" s="12"/>
      <c r="WLF258" s="10"/>
      <c r="WLG258" s="11"/>
      <c r="WLH258" s="11"/>
      <c r="WLI258" s="13"/>
      <c r="WLJ258"/>
      <c r="WLT258" s="12"/>
      <c r="WLU258" s="10"/>
      <c r="WLV258" s="11"/>
      <c r="WLW258" s="11"/>
      <c r="WLX258" s="13"/>
      <c r="WLY258"/>
      <c r="WMI258" s="12"/>
      <c r="WMJ258" s="10"/>
      <c r="WMK258" s="11"/>
      <c r="WML258" s="11"/>
      <c r="WMM258" s="13"/>
      <c r="WMN258"/>
      <c r="WMX258" s="12"/>
      <c r="WMY258" s="10"/>
      <c r="WMZ258" s="11"/>
      <c r="WNA258" s="11"/>
      <c r="WNB258" s="13"/>
      <c r="WNC258"/>
      <c r="WNM258" s="12"/>
      <c r="WNN258" s="10"/>
      <c r="WNO258" s="11"/>
      <c r="WNP258" s="11"/>
      <c r="WNQ258" s="13"/>
      <c r="WNR258"/>
      <c r="WOB258" s="12"/>
      <c r="WOC258" s="10"/>
      <c r="WOD258" s="11"/>
      <c r="WOE258" s="11"/>
      <c r="WOF258" s="13"/>
      <c r="WOG258"/>
      <c r="WOQ258" s="12"/>
      <c r="WOR258" s="10"/>
      <c r="WOS258" s="11"/>
      <c r="WOT258" s="11"/>
      <c r="WOU258" s="13"/>
      <c r="WOV258"/>
      <c r="WPF258" s="12"/>
      <c r="WPG258" s="10"/>
      <c r="WPH258" s="11"/>
      <c r="WPI258" s="11"/>
      <c r="WPJ258" s="13"/>
      <c r="WPK258"/>
      <c r="WPU258" s="12"/>
      <c r="WPV258" s="10"/>
      <c r="WPW258" s="11"/>
      <c r="WPX258" s="11"/>
      <c r="WPY258" s="13"/>
      <c r="WPZ258"/>
      <c r="WQJ258" s="12"/>
      <c r="WQK258" s="10"/>
      <c r="WQL258" s="11"/>
      <c r="WQM258" s="11"/>
      <c r="WQN258" s="13"/>
      <c r="WQO258"/>
      <c r="WQY258" s="12"/>
      <c r="WQZ258" s="10"/>
      <c r="WRA258" s="11"/>
      <c r="WRB258" s="11"/>
      <c r="WRC258" s="13"/>
      <c r="WRD258"/>
      <c r="WRN258" s="12"/>
      <c r="WRO258" s="10"/>
      <c r="WRP258" s="11"/>
      <c r="WRQ258" s="11"/>
      <c r="WRR258" s="13"/>
      <c r="WRS258"/>
      <c r="WSC258" s="12"/>
      <c r="WSD258" s="10"/>
      <c r="WSE258" s="11"/>
      <c r="WSF258" s="11"/>
      <c r="WSG258" s="13"/>
      <c r="WSH258"/>
      <c r="WSR258" s="12"/>
      <c r="WSS258" s="10"/>
      <c r="WST258" s="11"/>
      <c r="WSU258" s="11"/>
      <c r="WSV258" s="13"/>
      <c r="WSW258"/>
      <c r="WTG258" s="12"/>
      <c r="WTH258" s="10"/>
      <c r="WTI258" s="11"/>
      <c r="WTJ258" s="11"/>
      <c r="WTK258" s="13"/>
      <c r="WTL258"/>
      <c r="WTV258" s="12"/>
      <c r="WTW258" s="10"/>
      <c r="WTX258" s="11"/>
      <c r="WTY258" s="11"/>
      <c r="WTZ258" s="13"/>
      <c r="WUA258"/>
      <c r="WUK258" s="12"/>
      <c r="WUL258" s="10"/>
      <c r="WUM258" s="11"/>
      <c r="WUN258" s="11"/>
      <c r="WUO258" s="13"/>
      <c r="WUP258"/>
      <c r="WUZ258" s="12"/>
      <c r="WVA258" s="10"/>
      <c r="WVB258" s="11"/>
      <c r="WVC258" s="11"/>
      <c r="WVD258" s="13"/>
      <c r="WVE258"/>
      <c r="WVO258" s="12"/>
      <c r="WVP258" s="10"/>
      <c r="WVQ258" s="11"/>
      <c r="WVR258" s="11"/>
      <c r="WVS258" s="13"/>
      <c r="WVT258"/>
      <c r="WWD258" s="12"/>
      <c r="WWE258" s="10"/>
      <c r="WWF258" s="11"/>
      <c r="WWG258" s="11"/>
      <c r="WWH258" s="13"/>
      <c r="WWI258"/>
      <c r="WWS258" s="12"/>
      <c r="WWT258" s="10"/>
      <c r="WWU258" s="11"/>
      <c r="WWV258" s="11"/>
      <c r="WWW258" s="13"/>
      <c r="WWX258"/>
      <c r="WXH258" s="12"/>
      <c r="WXI258" s="10"/>
      <c r="WXJ258" s="11"/>
      <c r="WXK258" s="11"/>
      <c r="WXL258" s="13"/>
      <c r="WXM258"/>
      <c r="WXW258" s="12"/>
      <c r="WXX258" s="10"/>
      <c r="WXY258" s="11"/>
      <c r="WXZ258" s="11"/>
      <c r="WYA258" s="13"/>
      <c r="WYB258"/>
      <c r="WYL258" s="12"/>
      <c r="WYM258" s="10"/>
      <c r="WYN258" s="11"/>
      <c r="WYO258" s="11"/>
      <c r="WYP258" s="13"/>
      <c r="WYQ258"/>
      <c r="WZA258" s="12"/>
      <c r="WZB258" s="10"/>
      <c r="WZC258" s="11"/>
      <c r="WZD258" s="11"/>
      <c r="WZE258" s="13"/>
      <c r="WZF258"/>
      <c r="WZP258" s="12"/>
      <c r="WZQ258" s="10"/>
      <c r="WZR258" s="11"/>
      <c r="WZS258" s="11"/>
      <c r="WZT258" s="13"/>
      <c r="WZU258"/>
      <c r="XAE258" s="12"/>
      <c r="XAF258" s="10"/>
      <c r="XAG258" s="11"/>
      <c r="XAH258" s="11"/>
      <c r="XAI258" s="13"/>
      <c r="XAJ258"/>
      <c r="XAT258" s="12"/>
      <c r="XAU258" s="10"/>
      <c r="XAV258" s="11"/>
      <c r="XAW258" s="11"/>
      <c r="XAX258" s="13"/>
      <c r="XAY258"/>
      <c r="XBI258" s="12"/>
      <c r="XBJ258" s="10"/>
      <c r="XBK258" s="11"/>
      <c r="XBL258" s="11"/>
      <c r="XBM258" s="13"/>
      <c r="XBN258"/>
      <c r="XBX258" s="12"/>
      <c r="XBY258" s="10"/>
      <c r="XBZ258" s="11"/>
      <c r="XCA258" s="11"/>
      <c r="XCB258" s="13"/>
      <c r="XCC258"/>
      <c r="XCM258" s="12"/>
      <c r="XCN258" s="10"/>
      <c r="XCO258" s="11"/>
      <c r="XCP258" s="11"/>
      <c r="XCQ258" s="13"/>
      <c r="XCR258"/>
      <c r="XDB258" s="12"/>
      <c r="XDC258" s="10"/>
      <c r="XDD258" s="11"/>
      <c r="XDE258" s="11"/>
      <c r="XDF258" s="13"/>
      <c r="XDG258"/>
      <c r="XDQ258" s="12"/>
      <c r="XDR258" s="10"/>
      <c r="XDS258" s="11"/>
      <c r="XDT258" s="11"/>
      <c r="XDU258" s="13"/>
      <c r="XDV258"/>
      <c r="XEF258" s="12"/>
      <c r="XEG258" s="10"/>
      <c r="XEH258" s="11"/>
      <c r="XEI258" s="11"/>
      <c r="XEJ258" s="13"/>
      <c r="XEK258"/>
      <c r="XEU258" s="12"/>
      <c r="XEV258" s="10"/>
      <c r="XEW258" s="11"/>
      <c r="XEX258" s="11"/>
      <c r="XEY258" s="13"/>
      <c r="XEZ258"/>
    </row>
    <row r="259" spans="1:1020 1030:2040 2050:4095 4105:5115 5125:6135 6145:8190 8200:9210 9220:12285 12295:13305 13315:15360 15370:16380" s="9" customFormat="1" ht="42.75" customHeight="1" x14ac:dyDescent="0.25">
      <c r="A259" s="9" t="s">
        <v>697</v>
      </c>
      <c r="B259" s="9" t="s">
        <v>16</v>
      </c>
      <c r="C259" s="9" t="s">
        <v>184</v>
      </c>
      <c r="D259" s="9" t="s">
        <v>698</v>
      </c>
      <c r="E259" s="9" t="s">
        <v>699</v>
      </c>
      <c r="F259" s="9" t="s">
        <v>127</v>
      </c>
      <c r="G259" s="9" t="s">
        <v>704</v>
      </c>
      <c r="H259" s="9" t="s">
        <v>701</v>
      </c>
      <c r="I259" s="9" t="s">
        <v>702</v>
      </c>
      <c r="J259" s="12">
        <v>5500000</v>
      </c>
      <c r="K259" s="10">
        <f>J259</f>
        <v>5500000</v>
      </c>
      <c r="L259" s="11">
        <v>46023</v>
      </c>
      <c r="M259" s="11">
        <v>46387</v>
      </c>
      <c r="N259" s="13" t="s">
        <v>705</v>
      </c>
      <c r="O259"/>
      <c r="Y259" s="12"/>
      <c r="Z259" s="10"/>
      <c r="AA259" s="11"/>
      <c r="AB259" s="11"/>
      <c r="AC259" s="13"/>
      <c r="AD259"/>
      <c r="AN259" s="12"/>
      <c r="AO259" s="10"/>
      <c r="AP259" s="11"/>
      <c r="AQ259" s="11"/>
      <c r="AR259" s="13"/>
      <c r="AS259"/>
      <c r="BC259" s="12"/>
      <c r="BD259" s="10"/>
      <c r="BE259" s="11"/>
      <c r="BF259" s="11"/>
      <c r="BG259" s="13"/>
      <c r="BH259"/>
      <c r="BR259" s="12"/>
      <c r="BS259" s="10"/>
      <c r="BT259" s="11"/>
      <c r="BU259" s="11"/>
      <c r="BV259" s="13"/>
      <c r="BW259"/>
      <c r="CG259" s="12"/>
      <c r="CH259" s="10"/>
      <c r="CI259" s="11"/>
      <c r="CJ259" s="11"/>
      <c r="CK259" s="13"/>
      <c r="CL259"/>
      <c r="CV259" s="12"/>
      <c r="CW259" s="10"/>
      <c r="CX259" s="11"/>
      <c r="CY259" s="11"/>
      <c r="CZ259" s="13"/>
      <c r="DA259"/>
      <c r="DK259" s="12"/>
      <c r="DL259" s="10"/>
      <c r="DM259" s="11"/>
      <c r="DN259" s="11"/>
      <c r="DO259" s="13"/>
      <c r="DP259"/>
      <c r="DZ259" s="12"/>
      <c r="EA259" s="10"/>
      <c r="EB259" s="11"/>
      <c r="EC259" s="11"/>
      <c r="ED259" s="13"/>
      <c r="EE259"/>
      <c r="EO259" s="12"/>
      <c r="EP259" s="10"/>
      <c r="EQ259" s="11"/>
      <c r="ER259" s="11"/>
      <c r="ES259" s="13"/>
      <c r="ET259"/>
      <c r="FD259" s="12"/>
      <c r="FE259" s="10"/>
      <c r="FF259" s="11"/>
      <c r="FG259" s="11"/>
      <c r="FH259" s="13"/>
      <c r="FI259"/>
      <c r="FS259" s="12"/>
      <c r="FT259" s="10"/>
      <c r="FU259" s="11"/>
      <c r="FV259" s="11"/>
      <c r="FW259" s="13"/>
      <c r="FX259"/>
      <c r="GH259" s="12"/>
      <c r="GI259" s="10"/>
      <c r="GJ259" s="11"/>
      <c r="GK259" s="11"/>
      <c r="GL259" s="13"/>
      <c r="GM259"/>
      <c r="GW259" s="12"/>
      <c r="GX259" s="10"/>
      <c r="GY259" s="11"/>
      <c r="GZ259" s="11"/>
      <c r="HA259" s="13"/>
      <c r="HB259"/>
      <c r="HL259" s="12"/>
      <c r="HM259" s="10"/>
      <c r="HN259" s="11"/>
      <c r="HO259" s="11"/>
      <c r="HP259" s="13"/>
      <c r="HQ259"/>
      <c r="IA259" s="12"/>
      <c r="IB259" s="10"/>
      <c r="IC259" s="11"/>
      <c r="ID259" s="11"/>
      <c r="IE259" s="13"/>
      <c r="IF259"/>
      <c r="IP259" s="12"/>
      <c r="IQ259" s="10"/>
      <c r="IR259" s="11"/>
      <c r="IS259" s="11"/>
      <c r="IT259" s="13"/>
      <c r="IU259"/>
      <c r="JE259" s="12"/>
      <c r="JF259" s="10"/>
      <c r="JG259" s="11"/>
      <c r="JH259" s="11"/>
      <c r="JI259" s="13"/>
      <c r="JJ259"/>
      <c r="JT259" s="12"/>
      <c r="JU259" s="10"/>
      <c r="JV259" s="11"/>
      <c r="JW259" s="11"/>
      <c r="JX259" s="13"/>
      <c r="JY259"/>
      <c r="KI259" s="12"/>
      <c r="KJ259" s="10"/>
      <c r="KK259" s="11"/>
      <c r="KL259" s="11"/>
      <c r="KM259" s="13"/>
      <c r="KN259"/>
      <c r="KX259" s="12"/>
      <c r="KY259" s="10"/>
      <c r="KZ259" s="11"/>
      <c r="LA259" s="11"/>
      <c r="LB259" s="13"/>
      <c r="LC259"/>
      <c r="LM259" s="12"/>
      <c r="LN259" s="10"/>
      <c r="LO259" s="11"/>
      <c r="LP259" s="11"/>
      <c r="LQ259" s="13"/>
      <c r="LR259"/>
      <c r="MB259" s="12"/>
      <c r="MC259" s="10"/>
      <c r="MD259" s="11"/>
      <c r="ME259" s="11"/>
      <c r="MF259" s="13"/>
      <c r="MG259"/>
      <c r="MQ259" s="12"/>
      <c r="MR259" s="10"/>
      <c r="MS259" s="11"/>
      <c r="MT259" s="11"/>
      <c r="MU259" s="13"/>
      <c r="MV259"/>
      <c r="NF259" s="12"/>
      <c r="NG259" s="10"/>
      <c r="NH259" s="11"/>
      <c r="NI259" s="11"/>
      <c r="NJ259" s="13"/>
      <c r="NK259"/>
      <c r="NU259" s="12"/>
      <c r="NV259" s="10"/>
      <c r="NW259" s="11"/>
      <c r="NX259" s="11"/>
      <c r="NY259" s="13"/>
      <c r="NZ259"/>
      <c r="OJ259" s="12"/>
      <c r="OK259" s="10"/>
      <c r="OL259" s="11"/>
      <c r="OM259" s="11"/>
      <c r="ON259" s="13"/>
      <c r="OO259"/>
      <c r="OY259" s="12"/>
      <c r="OZ259" s="10"/>
      <c r="PA259" s="11"/>
      <c r="PB259" s="11"/>
      <c r="PC259" s="13"/>
      <c r="PD259"/>
      <c r="PN259" s="12"/>
      <c r="PO259" s="10"/>
      <c r="PP259" s="11"/>
      <c r="PQ259" s="11"/>
      <c r="PR259" s="13"/>
      <c r="PS259"/>
      <c r="QC259" s="12"/>
      <c r="QD259" s="10"/>
      <c r="QE259" s="11"/>
      <c r="QF259" s="11"/>
      <c r="QG259" s="13"/>
      <c r="QH259"/>
      <c r="QR259" s="12"/>
      <c r="QS259" s="10"/>
      <c r="QT259" s="11"/>
      <c r="QU259" s="11"/>
      <c r="QV259" s="13"/>
      <c r="QW259"/>
      <c r="RG259" s="12"/>
      <c r="RH259" s="10"/>
      <c r="RI259" s="11"/>
      <c r="RJ259" s="11"/>
      <c r="RK259" s="13"/>
      <c r="RL259"/>
      <c r="RV259" s="12"/>
      <c r="RW259" s="10"/>
      <c r="RX259" s="11"/>
      <c r="RY259" s="11"/>
      <c r="RZ259" s="13"/>
      <c r="SA259"/>
      <c r="SK259" s="12"/>
      <c r="SL259" s="10"/>
      <c r="SM259" s="11"/>
      <c r="SN259" s="11"/>
      <c r="SO259" s="13"/>
      <c r="SP259"/>
      <c r="SZ259" s="12"/>
      <c r="TA259" s="10"/>
      <c r="TB259" s="11"/>
      <c r="TC259" s="11"/>
      <c r="TD259" s="13"/>
      <c r="TE259"/>
      <c r="TO259" s="12"/>
      <c r="TP259" s="10"/>
      <c r="TQ259" s="11"/>
      <c r="TR259" s="11"/>
      <c r="TS259" s="13"/>
      <c r="TT259"/>
      <c r="UD259" s="12"/>
      <c r="UE259" s="10"/>
      <c r="UF259" s="11"/>
      <c r="UG259" s="11"/>
      <c r="UH259" s="13"/>
      <c r="UI259"/>
      <c r="US259" s="12"/>
      <c r="UT259" s="10"/>
      <c r="UU259" s="11"/>
      <c r="UV259" s="11"/>
      <c r="UW259" s="13"/>
      <c r="UX259"/>
      <c r="VH259" s="12"/>
      <c r="VI259" s="10"/>
      <c r="VJ259" s="11"/>
      <c r="VK259" s="11"/>
      <c r="VL259" s="13"/>
      <c r="VM259"/>
      <c r="VW259" s="12"/>
      <c r="VX259" s="10"/>
      <c r="VY259" s="11"/>
      <c r="VZ259" s="11"/>
      <c r="WA259" s="13"/>
      <c r="WB259"/>
      <c r="WL259" s="12"/>
      <c r="WM259" s="10"/>
      <c r="WN259" s="11"/>
      <c r="WO259" s="11"/>
      <c r="WP259" s="13"/>
      <c r="WQ259"/>
      <c r="XA259" s="12"/>
      <c r="XB259" s="10"/>
      <c r="XC259" s="11"/>
      <c r="XD259" s="11"/>
      <c r="XE259" s="13"/>
      <c r="XF259"/>
      <c r="XP259" s="12"/>
      <c r="XQ259" s="10"/>
      <c r="XR259" s="11"/>
      <c r="XS259" s="11"/>
      <c r="XT259" s="13"/>
      <c r="XU259"/>
      <c r="YE259" s="12"/>
      <c r="YF259" s="10"/>
      <c r="YG259" s="11"/>
      <c r="YH259" s="11"/>
      <c r="YI259" s="13"/>
      <c r="YJ259"/>
      <c r="YT259" s="12"/>
      <c r="YU259" s="10"/>
      <c r="YV259" s="11"/>
      <c r="YW259" s="11"/>
      <c r="YX259" s="13"/>
      <c r="YY259"/>
      <c r="ZI259" s="12"/>
      <c r="ZJ259" s="10"/>
      <c r="ZK259" s="11"/>
      <c r="ZL259" s="11"/>
      <c r="ZM259" s="13"/>
      <c r="ZN259"/>
      <c r="ZX259" s="12"/>
      <c r="ZY259" s="10"/>
      <c r="ZZ259" s="11"/>
      <c r="AAA259" s="11"/>
      <c r="AAB259" s="13"/>
      <c r="AAC259"/>
      <c r="AAM259" s="12"/>
      <c r="AAN259" s="10"/>
      <c r="AAO259" s="11"/>
      <c r="AAP259" s="11"/>
      <c r="AAQ259" s="13"/>
      <c r="AAR259"/>
      <c r="ABB259" s="12"/>
      <c r="ABC259" s="10"/>
      <c r="ABD259" s="11"/>
      <c r="ABE259" s="11"/>
      <c r="ABF259" s="13"/>
      <c r="ABG259"/>
      <c r="ABQ259" s="12"/>
      <c r="ABR259" s="10"/>
      <c r="ABS259" s="11"/>
      <c r="ABT259" s="11"/>
      <c r="ABU259" s="13"/>
      <c r="ABV259"/>
      <c r="ACF259" s="12"/>
      <c r="ACG259" s="10"/>
      <c r="ACH259" s="11"/>
      <c r="ACI259" s="11"/>
      <c r="ACJ259" s="13"/>
      <c r="ACK259"/>
      <c r="ACU259" s="12"/>
      <c r="ACV259" s="10"/>
      <c r="ACW259" s="11"/>
      <c r="ACX259" s="11"/>
      <c r="ACY259" s="13"/>
      <c r="ACZ259"/>
      <c r="ADJ259" s="12"/>
      <c r="ADK259" s="10"/>
      <c r="ADL259" s="11"/>
      <c r="ADM259" s="11"/>
      <c r="ADN259" s="13"/>
      <c r="ADO259"/>
      <c r="ADY259" s="12"/>
      <c r="ADZ259" s="10"/>
      <c r="AEA259" s="11"/>
      <c r="AEB259" s="11"/>
      <c r="AEC259" s="13"/>
      <c r="AED259"/>
      <c r="AEN259" s="12"/>
      <c r="AEO259" s="10"/>
      <c r="AEP259" s="11"/>
      <c r="AEQ259" s="11"/>
      <c r="AER259" s="13"/>
      <c r="AES259"/>
      <c r="AFC259" s="12"/>
      <c r="AFD259" s="10"/>
      <c r="AFE259" s="11"/>
      <c r="AFF259" s="11"/>
      <c r="AFG259" s="13"/>
      <c r="AFH259"/>
      <c r="AFR259" s="12"/>
      <c r="AFS259" s="10"/>
      <c r="AFT259" s="11"/>
      <c r="AFU259" s="11"/>
      <c r="AFV259" s="13"/>
      <c r="AFW259"/>
      <c r="AGG259" s="12"/>
      <c r="AGH259" s="10"/>
      <c r="AGI259" s="11"/>
      <c r="AGJ259" s="11"/>
      <c r="AGK259" s="13"/>
      <c r="AGL259"/>
      <c r="AGV259" s="12"/>
      <c r="AGW259" s="10"/>
      <c r="AGX259" s="11"/>
      <c r="AGY259" s="11"/>
      <c r="AGZ259" s="13"/>
      <c r="AHA259"/>
      <c r="AHK259" s="12"/>
      <c r="AHL259" s="10"/>
      <c r="AHM259" s="11"/>
      <c r="AHN259" s="11"/>
      <c r="AHO259" s="13"/>
      <c r="AHP259"/>
      <c r="AHZ259" s="12"/>
      <c r="AIA259" s="10"/>
      <c r="AIB259" s="11"/>
      <c r="AIC259" s="11"/>
      <c r="AID259" s="13"/>
      <c r="AIE259"/>
      <c r="AIO259" s="12"/>
      <c r="AIP259" s="10"/>
      <c r="AIQ259" s="11"/>
      <c r="AIR259" s="11"/>
      <c r="AIS259" s="13"/>
      <c r="AIT259"/>
      <c r="AJD259" s="12"/>
      <c r="AJE259" s="10"/>
      <c r="AJF259" s="11"/>
      <c r="AJG259" s="11"/>
      <c r="AJH259" s="13"/>
      <c r="AJI259"/>
      <c r="AJS259" s="12"/>
      <c r="AJT259" s="10"/>
      <c r="AJU259" s="11"/>
      <c r="AJV259" s="11"/>
      <c r="AJW259" s="13"/>
      <c r="AJX259"/>
      <c r="AKH259" s="12"/>
      <c r="AKI259" s="10"/>
      <c r="AKJ259" s="11"/>
      <c r="AKK259" s="11"/>
      <c r="AKL259" s="13"/>
      <c r="AKM259"/>
      <c r="AKW259" s="12"/>
      <c r="AKX259" s="10"/>
      <c r="AKY259" s="11"/>
      <c r="AKZ259" s="11"/>
      <c r="ALA259" s="13"/>
      <c r="ALB259"/>
      <c r="ALL259" s="12"/>
      <c r="ALM259" s="10"/>
      <c r="ALN259" s="11"/>
      <c r="ALO259" s="11"/>
      <c r="ALP259" s="13"/>
      <c r="ALQ259"/>
      <c r="AMA259" s="12"/>
      <c r="AMB259" s="10"/>
      <c r="AMC259" s="11"/>
      <c r="AMD259" s="11"/>
      <c r="AME259" s="13"/>
      <c r="AMF259"/>
      <c r="AMP259" s="12"/>
      <c r="AMQ259" s="10"/>
      <c r="AMR259" s="11"/>
      <c r="AMS259" s="11"/>
      <c r="AMT259" s="13"/>
      <c r="AMU259"/>
      <c r="ANE259" s="12"/>
      <c r="ANF259" s="10"/>
      <c r="ANG259" s="11"/>
      <c r="ANH259" s="11"/>
      <c r="ANI259" s="13"/>
      <c r="ANJ259"/>
      <c r="ANT259" s="12"/>
      <c r="ANU259" s="10"/>
      <c r="ANV259" s="11"/>
      <c r="ANW259" s="11"/>
      <c r="ANX259" s="13"/>
      <c r="ANY259"/>
      <c r="AOI259" s="12"/>
      <c r="AOJ259" s="10"/>
      <c r="AOK259" s="11"/>
      <c r="AOL259" s="11"/>
      <c r="AOM259" s="13"/>
      <c r="AON259"/>
      <c r="AOX259" s="12"/>
      <c r="AOY259" s="10"/>
      <c r="AOZ259" s="11"/>
      <c r="APA259" s="11"/>
      <c r="APB259" s="13"/>
      <c r="APC259"/>
      <c r="APM259" s="12"/>
      <c r="APN259" s="10"/>
      <c r="APO259" s="11"/>
      <c r="APP259" s="11"/>
      <c r="APQ259" s="13"/>
      <c r="APR259"/>
      <c r="AQB259" s="12"/>
      <c r="AQC259" s="10"/>
      <c r="AQD259" s="11"/>
      <c r="AQE259" s="11"/>
      <c r="AQF259" s="13"/>
      <c r="AQG259"/>
      <c r="AQQ259" s="12"/>
      <c r="AQR259" s="10"/>
      <c r="AQS259" s="11"/>
      <c r="AQT259" s="11"/>
      <c r="AQU259" s="13"/>
      <c r="AQV259"/>
      <c r="ARF259" s="12"/>
      <c r="ARG259" s="10"/>
      <c r="ARH259" s="11"/>
      <c r="ARI259" s="11"/>
      <c r="ARJ259" s="13"/>
      <c r="ARK259"/>
      <c r="ARU259" s="12"/>
      <c r="ARV259" s="10"/>
      <c r="ARW259" s="11"/>
      <c r="ARX259" s="11"/>
      <c r="ARY259" s="13"/>
      <c r="ARZ259"/>
      <c r="ASJ259" s="12"/>
      <c r="ASK259" s="10"/>
      <c r="ASL259" s="11"/>
      <c r="ASM259" s="11"/>
      <c r="ASN259" s="13"/>
      <c r="ASO259"/>
      <c r="ASY259" s="12"/>
      <c r="ASZ259" s="10"/>
      <c r="ATA259" s="11"/>
      <c r="ATB259" s="11"/>
      <c r="ATC259" s="13"/>
      <c r="ATD259"/>
      <c r="ATN259" s="12"/>
      <c r="ATO259" s="10"/>
      <c r="ATP259" s="11"/>
      <c r="ATQ259" s="11"/>
      <c r="ATR259" s="13"/>
      <c r="ATS259"/>
      <c r="AUC259" s="12"/>
      <c r="AUD259" s="10"/>
      <c r="AUE259" s="11"/>
      <c r="AUF259" s="11"/>
      <c r="AUG259" s="13"/>
      <c r="AUH259"/>
      <c r="AUR259" s="12"/>
      <c r="AUS259" s="10"/>
      <c r="AUT259" s="11"/>
      <c r="AUU259" s="11"/>
      <c r="AUV259" s="13"/>
      <c r="AUW259"/>
      <c r="AVG259" s="12"/>
      <c r="AVH259" s="10"/>
      <c r="AVI259" s="11"/>
      <c r="AVJ259" s="11"/>
      <c r="AVK259" s="13"/>
      <c r="AVL259"/>
      <c r="AVV259" s="12"/>
      <c r="AVW259" s="10"/>
      <c r="AVX259" s="11"/>
      <c r="AVY259" s="11"/>
      <c r="AVZ259" s="13"/>
      <c r="AWA259"/>
      <c r="AWK259" s="12"/>
      <c r="AWL259" s="10"/>
      <c r="AWM259" s="11"/>
      <c r="AWN259" s="11"/>
      <c r="AWO259" s="13"/>
      <c r="AWP259"/>
      <c r="AWZ259" s="12"/>
      <c r="AXA259" s="10"/>
      <c r="AXB259" s="11"/>
      <c r="AXC259" s="11"/>
      <c r="AXD259" s="13"/>
      <c r="AXE259"/>
      <c r="AXO259" s="12"/>
      <c r="AXP259" s="10"/>
      <c r="AXQ259" s="11"/>
      <c r="AXR259" s="11"/>
      <c r="AXS259" s="13"/>
      <c r="AXT259"/>
      <c r="AYD259" s="12"/>
      <c r="AYE259" s="10"/>
      <c r="AYF259" s="11"/>
      <c r="AYG259" s="11"/>
      <c r="AYH259" s="13"/>
      <c r="AYI259"/>
      <c r="AYS259" s="12"/>
      <c r="AYT259" s="10"/>
      <c r="AYU259" s="11"/>
      <c r="AYV259" s="11"/>
      <c r="AYW259" s="13"/>
      <c r="AYX259"/>
      <c r="AZH259" s="12"/>
      <c r="AZI259" s="10"/>
      <c r="AZJ259" s="11"/>
      <c r="AZK259" s="11"/>
      <c r="AZL259" s="13"/>
      <c r="AZM259"/>
      <c r="AZW259" s="12"/>
      <c r="AZX259" s="10"/>
      <c r="AZY259" s="11"/>
      <c r="AZZ259" s="11"/>
      <c r="BAA259" s="13"/>
      <c r="BAB259"/>
      <c r="BAL259" s="12"/>
      <c r="BAM259" s="10"/>
      <c r="BAN259" s="11"/>
      <c r="BAO259" s="11"/>
      <c r="BAP259" s="13"/>
      <c r="BAQ259"/>
      <c r="BBA259" s="12"/>
      <c r="BBB259" s="10"/>
      <c r="BBC259" s="11"/>
      <c r="BBD259" s="11"/>
      <c r="BBE259" s="13"/>
      <c r="BBF259"/>
      <c r="BBP259" s="12"/>
      <c r="BBQ259" s="10"/>
      <c r="BBR259" s="11"/>
      <c r="BBS259" s="11"/>
      <c r="BBT259" s="13"/>
      <c r="BBU259"/>
      <c r="BCE259" s="12"/>
      <c r="BCF259" s="10"/>
      <c r="BCG259" s="11"/>
      <c r="BCH259" s="11"/>
      <c r="BCI259" s="13"/>
      <c r="BCJ259"/>
      <c r="BCT259" s="12"/>
      <c r="BCU259" s="10"/>
      <c r="BCV259" s="11"/>
      <c r="BCW259" s="11"/>
      <c r="BCX259" s="13"/>
      <c r="BCY259"/>
      <c r="BDI259" s="12"/>
      <c r="BDJ259" s="10"/>
      <c r="BDK259" s="11"/>
      <c r="BDL259" s="11"/>
      <c r="BDM259" s="13"/>
      <c r="BDN259"/>
      <c r="BDX259" s="12"/>
      <c r="BDY259" s="10"/>
      <c r="BDZ259" s="11"/>
      <c r="BEA259" s="11"/>
      <c r="BEB259" s="13"/>
      <c r="BEC259"/>
      <c r="BEM259" s="12"/>
      <c r="BEN259" s="10"/>
      <c r="BEO259" s="11"/>
      <c r="BEP259" s="11"/>
      <c r="BEQ259" s="13"/>
      <c r="BER259"/>
      <c r="BFB259" s="12"/>
      <c r="BFC259" s="10"/>
      <c r="BFD259" s="11"/>
      <c r="BFE259" s="11"/>
      <c r="BFF259" s="13"/>
      <c r="BFG259"/>
      <c r="BFQ259" s="12"/>
      <c r="BFR259" s="10"/>
      <c r="BFS259" s="11"/>
      <c r="BFT259" s="11"/>
      <c r="BFU259" s="13"/>
      <c r="BFV259"/>
      <c r="BGF259" s="12"/>
      <c r="BGG259" s="10"/>
      <c r="BGH259" s="11"/>
      <c r="BGI259" s="11"/>
      <c r="BGJ259" s="13"/>
      <c r="BGK259"/>
      <c r="BGU259" s="12"/>
      <c r="BGV259" s="10"/>
      <c r="BGW259" s="11"/>
      <c r="BGX259" s="11"/>
      <c r="BGY259" s="13"/>
      <c r="BGZ259"/>
      <c r="BHJ259" s="12"/>
      <c r="BHK259" s="10"/>
      <c r="BHL259" s="11"/>
      <c r="BHM259" s="11"/>
      <c r="BHN259" s="13"/>
      <c r="BHO259"/>
      <c r="BHY259" s="12"/>
      <c r="BHZ259" s="10"/>
      <c r="BIA259" s="11"/>
      <c r="BIB259" s="11"/>
      <c r="BIC259" s="13"/>
      <c r="BID259"/>
      <c r="BIN259" s="12"/>
      <c r="BIO259" s="10"/>
      <c r="BIP259" s="11"/>
      <c r="BIQ259" s="11"/>
      <c r="BIR259" s="13"/>
      <c r="BIS259"/>
      <c r="BJC259" s="12"/>
      <c r="BJD259" s="10"/>
      <c r="BJE259" s="11"/>
      <c r="BJF259" s="11"/>
      <c r="BJG259" s="13"/>
      <c r="BJH259"/>
      <c r="BJR259" s="12"/>
      <c r="BJS259" s="10"/>
      <c r="BJT259" s="11"/>
      <c r="BJU259" s="11"/>
      <c r="BJV259" s="13"/>
      <c r="BJW259"/>
      <c r="BKG259" s="12"/>
      <c r="BKH259" s="10"/>
      <c r="BKI259" s="11"/>
      <c r="BKJ259" s="11"/>
      <c r="BKK259" s="13"/>
      <c r="BKL259"/>
      <c r="BKV259" s="12"/>
      <c r="BKW259" s="10"/>
      <c r="BKX259" s="11"/>
      <c r="BKY259" s="11"/>
      <c r="BKZ259" s="13"/>
      <c r="BLA259"/>
      <c r="BLK259" s="12"/>
      <c r="BLL259" s="10"/>
      <c r="BLM259" s="11"/>
      <c r="BLN259" s="11"/>
      <c r="BLO259" s="13"/>
      <c r="BLP259"/>
      <c r="BLZ259" s="12"/>
      <c r="BMA259" s="10"/>
      <c r="BMB259" s="11"/>
      <c r="BMC259" s="11"/>
      <c r="BMD259" s="13"/>
      <c r="BME259"/>
      <c r="BMO259" s="12"/>
      <c r="BMP259" s="10"/>
      <c r="BMQ259" s="11"/>
      <c r="BMR259" s="11"/>
      <c r="BMS259" s="13"/>
      <c r="BMT259"/>
      <c r="BND259" s="12"/>
      <c r="BNE259" s="10"/>
      <c r="BNF259" s="11"/>
      <c r="BNG259" s="11"/>
      <c r="BNH259" s="13"/>
      <c r="BNI259"/>
      <c r="BNS259" s="12"/>
      <c r="BNT259" s="10"/>
      <c r="BNU259" s="11"/>
      <c r="BNV259" s="11"/>
      <c r="BNW259" s="13"/>
      <c r="BNX259"/>
      <c r="BOH259" s="12"/>
      <c r="BOI259" s="10"/>
      <c r="BOJ259" s="11"/>
      <c r="BOK259" s="11"/>
      <c r="BOL259" s="13"/>
      <c r="BOM259"/>
      <c r="BOW259" s="12"/>
      <c r="BOX259" s="10"/>
      <c r="BOY259" s="11"/>
      <c r="BOZ259" s="11"/>
      <c r="BPA259" s="13"/>
      <c r="BPB259"/>
      <c r="BPL259" s="12"/>
      <c r="BPM259" s="10"/>
      <c r="BPN259" s="11"/>
      <c r="BPO259" s="11"/>
      <c r="BPP259" s="13"/>
      <c r="BPQ259"/>
      <c r="BQA259" s="12"/>
      <c r="BQB259" s="10"/>
      <c r="BQC259" s="11"/>
      <c r="BQD259" s="11"/>
      <c r="BQE259" s="13"/>
      <c r="BQF259"/>
      <c r="BQP259" s="12"/>
      <c r="BQQ259" s="10"/>
      <c r="BQR259" s="11"/>
      <c r="BQS259" s="11"/>
      <c r="BQT259" s="13"/>
      <c r="BQU259"/>
      <c r="BRE259" s="12"/>
      <c r="BRF259" s="10"/>
      <c r="BRG259" s="11"/>
      <c r="BRH259" s="11"/>
      <c r="BRI259" s="13"/>
      <c r="BRJ259"/>
      <c r="BRT259" s="12"/>
      <c r="BRU259" s="10"/>
      <c r="BRV259" s="11"/>
      <c r="BRW259" s="11"/>
      <c r="BRX259" s="13"/>
      <c r="BRY259"/>
      <c r="BSI259" s="12"/>
      <c r="BSJ259" s="10"/>
      <c r="BSK259" s="11"/>
      <c r="BSL259" s="11"/>
      <c r="BSM259" s="13"/>
      <c r="BSN259"/>
      <c r="BSX259" s="12"/>
      <c r="BSY259" s="10"/>
      <c r="BSZ259" s="11"/>
      <c r="BTA259" s="11"/>
      <c r="BTB259" s="13"/>
      <c r="BTC259"/>
      <c r="BTM259" s="12"/>
      <c r="BTN259" s="10"/>
      <c r="BTO259" s="11"/>
      <c r="BTP259" s="11"/>
      <c r="BTQ259" s="13"/>
      <c r="BTR259"/>
      <c r="BUB259" s="12"/>
      <c r="BUC259" s="10"/>
      <c r="BUD259" s="11"/>
      <c r="BUE259" s="11"/>
      <c r="BUF259" s="13"/>
      <c r="BUG259"/>
      <c r="BUQ259" s="12"/>
      <c r="BUR259" s="10"/>
      <c r="BUS259" s="11"/>
      <c r="BUT259" s="11"/>
      <c r="BUU259" s="13"/>
      <c r="BUV259"/>
      <c r="BVF259" s="12"/>
      <c r="BVG259" s="10"/>
      <c r="BVH259" s="11"/>
      <c r="BVI259" s="11"/>
      <c r="BVJ259" s="13"/>
      <c r="BVK259"/>
      <c r="BVU259" s="12"/>
      <c r="BVV259" s="10"/>
      <c r="BVW259" s="11"/>
      <c r="BVX259" s="11"/>
      <c r="BVY259" s="13"/>
      <c r="BVZ259"/>
      <c r="BWJ259" s="12"/>
      <c r="BWK259" s="10"/>
      <c r="BWL259" s="11"/>
      <c r="BWM259" s="11"/>
      <c r="BWN259" s="13"/>
      <c r="BWO259"/>
      <c r="BWY259" s="12"/>
      <c r="BWZ259" s="10"/>
      <c r="BXA259" s="11"/>
      <c r="BXB259" s="11"/>
      <c r="BXC259" s="13"/>
      <c r="BXD259"/>
      <c r="BXN259" s="12"/>
      <c r="BXO259" s="10"/>
      <c r="BXP259" s="11"/>
      <c r="BXQ259" s="11"/>
      <c r="BXR259" s="13"/>
      <c r="BXS259"/>
      <c r="BYC259" s="12"/>
      <c r="BYD259" s="10"/>
      <c r="BYE259" s="11"/>
      <c r="BYF259" s="11"/>
      <c r="BYG259" s="13"/>
      <c r="BYH259"/>
      <c r="BYR259" s="12"/>
      <c r="BYS259" s="10"/>
      <c r="BYT259" s="11"/>
      <c r="BYU259" s="11"/>
      <c r="BYV259" s="13"/>
      <c r="BYW259"/>
      <c r="BZG259" s="12"/>
      <c r="BZH259" s="10"/>
      <c r="BZI259" s="11"/>
      <c r="BZJ259" s="11"/>
      <c r="BZK259" s="13"/>
      <c r="BZL259"/>
      <c r="BZV259" s="12"/>
      <c r="BZW259" s="10"/>
      <c r="BZX259" s="11"/>
      <c r="BZY259" s="11"/>
      <c r="BZZ259" s="13"/>
      <c r="CAA259"/>
      <c r="CAK259" s="12"/>
      <c r="CAL259" s="10"/>
      <c r="CAM259" s="11"/>
      <c r="CAN259" s="11"/>
      <c r="CAO259" s="13"/>
      <c r="CAP259"/>
      <c r="CAZ259" s="12"/>
      <c r="CBA259" s="10"/>
      <c r="CBB259" s="11"/>
      <c r="CBC259" s="11"/>
      <c r="CBD259" s="13"/>
      <c r="CBE259"/>
      <c r="CBO259" s="12"/>
      <c r="CBP259" s="10"/>
      <c r="CBQ259" s="11"/>
      <c r="CBR259" s="11"/>
      <c r="CBS259" s="13"/>
      <c r="CBT259"/>
      <c r="CCD259" s="12"/>
      <c r="CCE259" s="10"/>
      <c r="CCF259" s="11"/>
      <c r="CCG259" s="11"/>
      <c r="CCH259" s="13"/>
      <c r="CCI259"/>
      <c r="CCS259" s="12"/>
      <c r="CCT259" s="10"/>
      <c r="CCU259" s="11"/>
      <c r="CCV259" s="11"/>
      <c r="CCW259" s="13"/>
      <c r="CCX259"/>
      <c r="CDH259" s="12"/>
      <c r="CDI259" s="10"/>
      <c r="CDJ259" s="11"/>
      <c r="CDK259" s="11"/>
      <c r="CDL259" s="13"/>
      <c r="CDM259"/>
      <c r="CDW259" s="12"/>
      <c r="CDX259" s="10"/>
      <c r="CDY259" s="11"/>
      <c r="CDZ259" s="11"/>
      <c r="CEA259" s="13"/>
      <c r="CEB259"/>
      <c r="CEL259" s="12"/>
      <c r="CEM259" s="10"/>
      <c r="CEN259" s="11"/>
      <c r="CEO259" s="11"/>
      <c r="CEP259" s="13"/>
      <c r="CEQ259"/>
      <c r="CFA259" s="12"/>
      <c r="CFB259" s="10"/>
      <c r="CFC259" s="11"/>
      <c r="CFD259" s="11"/>
      <c r="CFE259" s="13"/>
      <c r="CFF259"/>
      <c r="CFP259" s="12"/>
      <c r="CFQ259" s="10"/>
      <c r="CFR259" s="11"/>
      <c r="CFS259" s="11"/>
      <c r="CFT259" s="13"/>
      <c r="CFU259"/>
      <c r="CGE259" s="12"/>
      <c r="CGF259" s="10"/>
      <c r="CGG259" s="11"/>
      <c r="CGH259" s="11"/>
      <c r="CGI259" s="13"/>
      <c r="CGJ259"/>
      <c r="CGT259" s="12"/>
      <c r="CGU259" s="10"/>
      <c r="CGV259" s="11"/>
      <c r="CGW259" s="11"/>
      <c r="CGX259" s="13"/>
      <c r="CGY259"/>
      <c r="CHI259" s="12"/>
      <c r="CHJ259" s="10"/>
      <c r="CHK259" s="11"/>
      <c r="CHL259" s="11"/>
      <c r="CHM259" s="13"/>
      <c r="CHN259"/>
      <c r="CHX259" s="12"/>
      <c r="CHY259" s="10"/>
      <c r="CHZ259" s="11"/>
      <c r="CIA259" s="11"/>
      <c r="CIB259" s="13"/>
      <c r="CIC259"/>
      <c r="CIM259" s="12"/>
      <c r="CIN259" s="10"/>
      <c r="CIO259" s="11"/>
      <c r="CIP259" s="11"/>
      <c r="CIQ259" s="13"/>
      <c r="CIR259"/>
      <c r="CJB259" s="12"/>
      <c r="CJC259" s="10"/>
      <c r="CJD259" s="11"/>
      <c r="CJE259" s="11"/>
      <c r="CJF259" s="13"/>
      <c r="CJG259"/>
      <c r="CJQ259" s="12"/>
      <c r="CJR259" s="10"/>
      <c r="CJS259" s="11"/>
      <c r="CJT259" s="11"/>
      <c r="CJU259" s="13"/>
      <c r="CJV259"/>
      <c r="CKF259" s="12"/>
      <c r="CKG259" s="10"/>
      <c r="CKH259" s="11"/>
      <c r="CKI259" s="11"/>
      <c r="CKJ259" s="13"/>
      <c r="CKK259"/>
      <c r="CKU259" s="12"/>
      <c r="CKV259" s="10"/>
      <c r="CKW259" s="11"/>
      <c r="CKX259" s="11"/>
      <c r="CKY259" s="13"/>
      <c r="CKZ259"/>
      <c r="CLJ259" s="12"/>
      <c r="CLK259" s="10"/>
      <c r="CLL259" s="11"/>
      <c r="CLM259" s="11"/>
      <c r="CLN259" s="13"/>
      <c r="CLO259"/>
      <c r="CLY259" s="12"/>
      <c r="CLZ259" s="10"/>
      <c r="CMA259" s="11"/>
      <c r="CMB259" s="11"/>
      <c r="CMC259" s="13"/>
      <c r="CMD259"/>
      <c r="CMN259" s="12"/>
      <c r="CMO259" s="10"/>
      <c r="CMP259" s="11"/>
      <c r="CMQ259" s="11"/>
      <c r="CMR259" s="13"/>
      <c r="CMS259"/>
      <c r="CNC259" s="12"/>
      <c r="CND259" s="10"/>
      <c r="CNE259" s="11"/>
      <c r="CNF259" s="11"/>
      <c r="CNG259" s="13"/>
      <c r="CNH259"/>
      <c r="CNR259" s="12"/>
      <c r="CNS259" s="10"/>
      <c r="CNT259" s="11"/>
      <c r="CNU259" s="11"/>
      <c r="CNV259" s="13"/>
      <c r="CNW259"/>
      <c r="COG259" s="12"/>
      <c r="COH259" s="10"/>
      <c r="COI259" s="11"/>
      <c r="COJ259" s="11"/>
      <c r="COK259" s="13"/>
      <c r="COL259"/>
      <c r="COV259" s="12"/>
      <c r="COW259" s="10"/>
      <c r="COX259" s="11"/>
      <c r="COY259" s="11"/>
      <c r="COZ259" s="13"/>
      <c r="CPA259"/>
      <c r="CPK259" s="12"/>
      <c r="CPL259" s="10"/>
      <c r="CPM259" s="11"/>
      <c r="CPN259" s="11"/>
      <c r="CPO259" s="13"/>
      <c r="CPP259"/>
      <c r="CPZ259" s="12"/>
      <c r="CQA259" s="10"/>
      <c r="CQB259" s="11"/>
      <c r="CQC259" s="11"/>
      <c r="CQD259" s="13"/>
      <c r="CQE259"/>
      <c r="CQO259" s="12"/>
      <c r="CQP259" s="10"/>
      <c r="CQQ259" s="11"/>
      <c r="CQR259" s="11"/>
      <c r="CQS259" s="13"/>
      <c r="CQT259"/>
      <c r="CRD259" s="12"/>
      <c r="CRE259" s="10"/>
      <c r="CRF259" s="11"/>
      <c r="CRG259" s="11"/>
      <c r="CRH259" s="13"/>
      <c r="CRI259"/>
      <c r="CRS259" s="12"/>
      <c r="CRT259" s="10"/>
      <c r="CRU259" s="11"/>
      <c r="CRV259" s="11"/>
      <c r="CRW259" s="13"/>
      <c r="CRX259"/>
      <c r="CSH259" s="12"/>
      <c r="CSI259" s="10"/>
      <c r="CSJ259" s="11"/>
      <c r="CSK259" s="11"/>
      <c r="CSL259" s="13"/>
      <c r="CSM259"/>
      <c r="CSW259" s="12"/>
      <c r="CSX259" s="10"/>
      <c r="CSY259" s="11"/>
      <c r="CSZ259" s="11"/>
      <c r="CTA259" s="13"/>
      <c r="CTB259"/>
      <c r="CTL259" s="12"/>
      <c r="CTM259" s="10"/>
      <c r="CTN259" s="11"/>
      <c r="CTO259" s="11"/>
      <c r="CTP259" s="13"/>
      <c r="CTQ259"/>
      <c r="CUA259" s="12"/>
      <c r="CUB259" s="10"/>
      <c r="CUC259" s="11"/>
      <c r="CUD259" s="11"/>
      <c r="CUE259" s="13"/>
      <c r="CUF259"/>
      <c r="CUP259" s="12"/>
      <c r="CUQ259" s="10"/>
      <c r="CUR259" s="11"/>
      <c r="CUS259" s="11"/>
      <c r="CUT259" s="13"/>
      <c r="CUU259"/>
      <c r="CVE259" s="12"/>
      <c r="CVF259" s="10"/>
      <c r="CVG259" s="11"/>
      <c r="CVH259" s="11"/>
      <c r="CVI259" s="13"/>
      <c r="CVJ259"/>
      <c r="CVT259" s="12"/>
      <c r="CVU259" s="10"/>
      <c r="CVV259" s="11"/>
      <c r="CVW259" s="11"/>
      <c r="CVX259" s="13"/>
      <c r="CVY259"/>
      <c r="CWI259" s="12"/>
      <c r="CWJ259" s="10"/>
      <c r="CWK259" s="11"/>
      <c r="CWL259" s="11"/>
      <c r="CWM259" s="13"/>
      <c r="CWN259"/>
      <c r="CWX259" s="12"/>
      <c r="CWY259" s="10"/>
      <c r="CWZ259" s="11"/>
      <c r="CXA259" s="11"/>
      <c r="CXB259" s="13"/>
      <c r="CXC259"/>
      <c r="CXM259" s="12"/>
      <c r="CXN259" s="10"/>
      <c r="CXO259" s="11"/>
      <c r="CXP259" s="11"/>
      <c r="CXQ259" s="13"/>
      <c r="CXR259"/>
      <c r="CYB259" s="12"/>
      <c r="CYC259" s="10"/>
      <c r="CYD259" s="11"/>
      <c r="CYE259" s="11"/>
      <c r="CYF259" s="13"/>
      <c r="CYG259"/>
      <c r="CYQ259" s="12"/>
      <c r="CYR259" s="10"/>
      <c r="CYS259" s="11"/>
      <c r="CYT259" s="11"/>
      <c r="CYU259" s="13"/>
      <c r="CYV259"/>
      <c r="CZF259" s="12"/>
      <c r="CZG259" s="10"/>
      <c r="CZH259" s="11"/>
      <c r="CZI259" s="11"/>
      <c r="CZJ259" s="13"/>
      <c r="CZK259"/>
      <c r="CZU259" s="12"/>
      <c r="CZV259" s="10"/>
      <c r="CZW259" s="11"/>
      <c r="CZX259" s="11"/>
      <c r="CZY259" s="13"/>
      <c r="CZZ259"/>
      <c r="DAJ259" s="12"/>
      <c r="DAK259" s="10"/>
      <c r="DAL259" s="11"/>
      <c r="DAM259" s="11"/>
      <c r="DAN259" s="13"/>
      <c r="DAO259"/>
      <c r="DAY259" s="12"/>
      <c r="DAZ259" s="10"/>
      <c r="DBA259" s="11"/>
      <c r="DBB259" s="11"/>
      <c r="DBC259" s="13"/>
      <c r="DBD259"/>
      <c r="DBN259" s="12"/>
      <c r="DBO259" s="10"/>
      <c r="DBP259" s="11"/>
      <c r="DBQ259" s="11"/>
      <c r="DBR259" s="13"/>
      <c r="DBS259"/>
      <c r="DCC259" s="12"/>
      <c r="DCD259" s="10"/>
      <c r="DCE259" s="11"/>
      <c r="DCF259" s="11"/>
      <c r="DCG259" s="13"/>
      <c r="DCH259"/>
      <c r="DCR259" s="12"/>
      <c r="DCS259" s="10"/>
      <c r="DCT259" s="11"/>
      <c r="DCU259" s="11"/>
      <c r="DCV259" s="13"/>
      <c r="DCW259"/>
      <c r="DDG259" s="12"/>
      <c r="DDH259" s="10"/>
      <c r="DDI259" s="11"/>
      <c r="DDJ259" s="11"/>
      <c r="DDK259" s="13"/>
      <c r="DDL259"/>
      <c r="DDV259" s="12"/>
      <c r="DDW259" s="10"/>
      <c r="DDX259" s="11"/>
      <c r="DDY259" s="11"/>
      <c r="DDZ259" s="13"/>
      <c r="DEA259"/>
      <c r="DEK259" s="12"/>
      <c r="DEL259" s="10"/>
      <c r="DEM259" s="11"/>
      <c r="DEN259" s="11"/>
      <c r="DEO259" s="13"/>
      <c r="DEP259"/>
      <c r="DEZ259" s="12"/>
      <c r="DFA259" s="10"/>
      <c r="DFB259" s="11"/>
      <c r="DFC259" s="11"/>
      <c r="DFD259" s="13"/>
      <c r="DFE259"/>
      <c r="DFO259" s="12"/>
      <c r="DFP259" s="10"/>
      <c r="DFQ259" s="11"/>
      <c r="DFR259" s="11"/>
      <c r="DFS259" s="13"/>
      <c r="DFT259"/>
      <c r="DGD259" s="12"/>
      <c r="DGE259" s="10"/>
      <c r="DGF259" s="11"/>
      <c r="DGG259" s="11"/>
      <c r="DGH259" s="13"/>
      <c r="DGI259"/>
      <c r="DGS259" s="12"/>
      <c r="DGT259" s="10"/>
      <c r="DGU259" s="11"/>
      <c r="DGV259" s="11"/>
      <c r="DGW259" s="13"/>
      <c r="DGX259"/>
      <c r="DHH259" s="12"/>
      <c r="DHI259" s="10"/>
      <c r="DHJ259" s="11"/>
      <c r="DHK259" s="11"/>
      <c r="DHL259" s="13"/>
      <c r="DHM259"/>
      <c r="DHW259" s="12"/>
      <c r="DHX259" s="10"/>
      <c r="DHY259" s="11"/>
      <c r="DHZ259" s="11"/>
      <c r="DIA259" s="13"/>
      <c r="DIB259"/>
      <c r="DIL259" s="12"/>
      <c r="DIM259" s="10"/>
      <c r="DIN259" s="11"/>
      <c r="DIO259" s="11"/>
      <c r="DIP259" s="13"/>
      <c r="DIQ259"/>
      <c r="DJA259" s="12"/>
      <c r="DJB259" s="10"/>
      <c r="DJC259" s="11"/>
      <c r="DJD259" s="11"/>
      <c r="DJE259" s="13"/>
      <c r="DJF259"/>
      <c r="DJP259" s="12"/>
      <c r="DJQ259" s="10"/>
      <c r="DJR259" s="11"/>
      <c r="DJS259" s="11"/>
      <c r="DJT259" s="13"/>
      <c r="DJU259"/>
      <c r="DKE259" s="12"/>
      <c r="DKF259" s="10"/>
      <c r="DKG259" s="11"/>
      <c r="DKH259" s="11"/>
      <c r="DKI259" s="13"/>
      <c r="DKJ259"/>
      <c r="DKT259" s="12"/>
      <c r="DKU259" s="10"/>
      <c r="DKV259" s="11"/>
      <c r="DKW259" s="11"/>
      <c r="DKX259" s="13"/>
      <c r="DKY259"/>
      <c r="DLI259" s="12"/>
      <c r="DLJ259" s="10"/>
      <c r="DLK259" s="11"/>
      <c r="DLL259" s="11"/>
      <c r="DLM259" s="13"/>
      <c r="DLN259"/>
      <c r="DLX259" s="12"/>
      <c r="DLY259" s="10"/>
      <c r="DLZ259" s="11"/>
      <c r="DMA259" s="11"/>
      <c r="DMB259" s="13"/>
      <c r="DMC259"/>
      <c r="DMM259" s="12"/>
      <c r="DMN259" s="10"/>
      <c r="DMO259" s="11"/>
      <c r="DMP259" s="11"/>
      <c r="DMQ259" s="13"/>
      <c r="DMR259"/>
      <c r="DNB259" s="12"/>
      <c r="DNC259" s="10"/>
      <c r="DND259" s="11"/>
      <c r="DNE259" s="11"/>
      <c r="DNF259" s="13"/>
      <c r="DNG259"/>
      <c r="DNQ259" s="12"/>
      <c r="DNR259" s="10"/>
      <c r="DNS259" s="11"/>
      <c r="DNT259" s="11"/>
      <c r="DNU259" s="13"/>
      <c r="DNV259"/>
      <c r="DOF259" s="12"/>
      <c r="DOG259" s="10"/>
      <c r="DOH259" s="11"/>
      <c r="DOI259" s="11"/>
      <c r="DOJ259" s="13"/>
      <c r="DOK259"/>
      <c r="DOU259" s="12"/>
      <c r="DOV259" s="10"/>
      <c r="DOW259" s="11"/>
      <c r="DOX259" s="11"/>
      <c r="DOY259" s="13"/>
      <c r="DOZ259"/>
      <c r="DPJ259" s="12"/>
      <c r="DPK259" s="10"/>
      <c r="DPL259" s="11"/>
      <c r="DPM259" s="11"/>
      <c r="DPN259" s="13"/>
      <c r="DPO259"/>
      <c r="DPY259" s="12"/>
      <c r="DPZ259" s="10"/>
      <c r="DQA259" s="11"/>
      <c r="DQB259" s="11"/>
      <c r="DQC259" s="13"/>
      <c r="DQD259"/>
      <c r="DQN259" s="12"/>
      <c r="DQO259" s="10"/>
      <c r="DQP259" s="11"/>
      <c r="DQQ259" s="11"/>
      <c r="DQR259" s="13"/>
      <c r="DQS259"/>
      <c r="DRC259" s="12"/>
      <c r="DRD259" s="10"/>
      <c r="DRE259" s="11"/>
      <c r="DRF259" s="11"/>
      <c r="DRG259" s="13"/>
      <c r="DRH259"/>
      <c r="DRR259" s="12"/>
      <c r="DRS259" s="10"/>
      <c r="DRT259" s="11"/>
      <c r="DRU259" s="11"/>
      <c r="DRV259" s="13"/>
      <c r="DRW259"/>
      <c r="DSG259" s="12"/>
      <c r="DSH259" s="10"/>
      <c r="DSI259" s="11"/>
      <c r="DSJ259" s="11"/>
      <c r="DSK259" s="13"/>
      <c r="DSL259"/>
      <c r="DSV259" s="12"/>
      <c r="DSW259" s="10"/>
      <c r="DSX259" s="11"/>
      <c r="DSY259" s="11"/>
      <c r="DSZ259" s="13"/>
      <c r="DTA259"/>
      <c r="DTK259" s="12"/>
      <c r="DTL259" s="10"/>
      <c r="DTM259" s="11"/>
      <c r="DTN259" s="11"/>
      <c r="DTO259" s="13"/>
      <c r="DTP259"/>
      <c r="DTZ259" s="12"/>
      <c r="DUA259" s="10"/>
      <c r="DUB259" s="11"/>
      <c r="DUC259" s="11"/>
      <c r="DUD259" s="13"/>
      <c r="DUE259"/>
      <c r="DUO259" s="12"/>
      <c r="DUP259" s="10"/>
      <c r="DUQ259" s="11"/>
      <c r="DUR259" s="11"/>
      <c r="DUS259" s="13"/>
      <c r="DUT259"/>
      <c r="DVD259" s="12"/>
      <c r="DVE259" s="10"/>
      <c r="DVF259" s="11"/>
      <c r="DVG259" s="11"/>
      <c r="DVH259" s="13"/>
      <c r="DVI259"/>
      <c r="DVS259" s="12"/>
      <c r="DVT259" s="10"/>
      <c r="DVU259" s="11"/>
      <c r="DVV259" s="11"/>
      <c r="DVW259" s="13"/>
      <c r="DVX259"/>
      <c r="DWH259" s="12"/>
      <c r="DWI259" s="10"/>
      <c r="DWJ259" s="11"/>
      <c r="DWK259" s="11"/>
      <c r="DWL259" s="13"/>
      <c r="DWM259"/>
      <c r="DWW259" s="12"/>
      <c r="DWX259" s="10"/>
      <c r="DWY259" s="11"/>
      <c r="DWZ259" s="11"/>
      <c r="DXA259" s="13"/>
      <c r="DXB259"/>
      <c r="DXL259" s="12"/>
      <c r="DXM259" s="10"/>
      <c r="DXN259" s="11"/>
      <c r="DXO259" s="11"/>
      <c r="DXP259" s="13"/>
      <c r="DXQ259"/>
      <c r="DYA259" s="12"/>
      <c r="DYB259" s="10"/>
      <c r="DYC259" s="11"/>
      <c r="DYD259" s="11"/>
      <c r="DYE259" s="13"/>
      <c r="DYF259"/>
      <c r="DYP259" s="12"/>
      <c r="DYQ259" s="10"/>
      <c r="DYR259" s="11"/>
      <c r="DYS259" s="11"/>
      <c r="DYT259" s="13"/>
      <c r="DYU259"/>
      <c r="DZE259" s="12"/>
      <c r="DZF259" s="10"/>
      <c r="DZG259" s="11"/>
      <c r="DZH259" s="11"/>
      <c r="DZI259" s="13"/>
      <c r="DZJ259"/>
      <c r="DZT259" s="12"/>
      <c r="DZU259" s="10"/>
      <c r="DZV259" s="11"/>
      <c r="DZW259" s="11"/>
      <c r="DZX259" s="13"/>
      <c r="DZY259"/>
      <c r="EAI259" s="12"/>
      <c r="EAJ259" s="10"/>
      <c r="EAK259" s="11"/>
      <c r="EAL259" s="11"/>
      <c r="EAM259" s="13"/>
      <c r="EAN259"/>
      <c r="EAX259" s="12"/>
      <c r="EAY259" s="10"/>
      <c r="EAZ259" s="11"/>
      <c r="EBA259" s="11"/>
      <c r="EBB259" s="13"/>
      <c r="EBC259"/>
      <c r="EBM259" s="12"/>
      <c r="EBN259" s="10"/>
      <c r="EBO259" s="11"/>
      <c r="EBP259" s="11"/>
      <c r="EBQ259" s="13"/>
      <c r="EBR259"/>
      <c r="ECB259" s="12"/>
      <c r="ECC259" s="10"/>
      <c r="ECD259" s="11"/>
      <c r="ECE259" s="11"/>
      <c r="ECF259" s="13"/>
      <c r="ECG259"/>
      <c r="ECQ259" s="12"/>
      <c r="ECR259" s="10"/>
      <c r="ECS259" s="11"/>
      <c r="ECT259" s="11"/>
      <c r="ECU259" s="13"/>
      <c r="ECV259"/>
      <c r="EDF259" s="12"/>
      <c r="EDG259" s="10"/>
      <c r="EDH259" s="11"/>
      <c r="EDI259" s="11"/>
      <c r="EDJ259" s="13"/>
      <c r="EDK259"/>
      <c r="EDU259" s="12"/>
      <c r="EDV259" s="10"/>
      <c r="EDW259" s="11"/>
      <c r="EDX259" s="11"/>
      <c r="EDY259" s="13"/>
      <c r="EDZ259"/>
      <c r="EEJ259" s="12"/>
      <c r="EEK259" s="10"/>
      <c r="EEL259" s="11"/>
      <c r="EEM259" s="11"/>
      <c r="EEN259" s="13"/>
      <c r="EEO259"/>
      <c r="EEY259" s="12"/>
      <c r="EEZ259" s="10"/>
      <c r="EFA259" s="11"/>
      <c r="EFB259" s="11"/>
      <c r="EFC259" s="13"/>
      <c r="EFD259"/>
      <c r="EFN259" s="12"/>
      <c r="EFO259" s="10"/>
      <c r="EFP259" s="11"/>
      <c r="EFQ259" s="11"/>
      <c r="EFR259" s="13"/>
      <c r="EFS259"/>
      <c r="EGC259" s="12"/>
      <c r="EGD259" s="10"/>
      <c r="EGE259" s="11"/>
      <c r="EGF259" s="11"/>
      <c r="EGG259" s="13"/>
      <c r="EGH259"/>
      <c r="EGR259" s="12"/>
      <c r="EGS259" s="10"/>
      <c r="EGT259" s="11"/>
      <c r="EGU259" s="11"/>
      <c r="EGV259" s="13"/>
      <c r="EGW259"/>
      <c r="EHG259" s="12"/>
      <c r="EHH259" s="10"/>
      <c r="EHI259" s="11"/>
      <c r="EHJ259" s="11"/>
      <c r="EHK259" s="13"/>
      <c r="EHL259"/>
      <c r="EHV259" s="12"/>
      <c r="EHW259" s="10"/>
      <c r="EHX259" s="11"/>
      <c r="EHY259" s="11"/>
      <c r="EHZ259" s="13"/>
      <c r="EIA259"/>
      <c r="EIK259" s="12"/>
      <c r="EIL259" s="10"/>
      <c r="EIM259" s="11"/>
      <c r="EIN259" s="11"/>
      <c r="EIO259" s="13"/>
      <c r="EIP259"/>
      <c r="EIZ259" s="12"/>
      <c r="EJA259" s="10"/>
      <c r="EJB259" s="11"/>
      <c r="EJC259" s="11"/>
      <c r="EJD259" s="13"/>
      <c r="EJE259"/>
      <c r="EJO259" s="12"/>
      <c r="EJP259" s="10"/>
      <c r="EJQ259" s="11"/>
      <c r="EJR259" s="11"/>
      <c r="EJS259" s="13"/>
      <c r="EJT259"/>
      <c r="EKD259" s="12"/>
      <c r="EKE259" s="10"/>
      <c r="EKF259" s="11"/>
      <c r="EKG259" s="11"/>
      <c r="EKH259" s="13"/>
      <c r="EKI259"/>
      <c r="EKS259" s="12"/>
      <c r="EKT259" s="10"/>
      <c r="EKU259" s="11"/>
      <c r="EKV259" s="11"/>
      <c r="EKW259" s="13"/>
      <c r="EKX259"/>
      <c r="ELH259" s="12"/>
      <c r="ELI259" s="10"/>
      <c r="ELJ259" s="11"/>
      <c r="ELK259" s="11"/>
      <c r="ELL259" s="13"/>
      <c r="ELM259"/>
      <c r="ELW259" s="12"/>
      <c r="ELX259" s="10"/>
      <c r="ELY259" s="11"/>
      <c r="ELZ259" s="11"/>
      <c r="EMA259" s="13"/>
      <c r="EMB259"/>
      <c r="EML259" s="12"/>
      <c r="EMM259" s="10"/>
      <c r="EMN259" s="11"/>
      <c r="EMO259" s="11"/>
      <c r="EMP259" s="13"/>
      <c r="EMQ259"/>
      <c r="ENA259" s="12"/>
      <c r="ENB259" s="10"/>
      <c r="ENC259" s="11"/>
      <c r="END259" s="11"/>
      <c r="ENE259" s="13"/>
      <c r="ENF259"/>
      <c r="ENP259" s="12"/>
      <c r="ENQ259" s="10"/>
      <c r="ENR259" s="11"/>
      <c r="ENS259" s="11"/>
      <c r="ENT259" s="13"/>
      <c r="ENU259"/>
      <c r="EOE259" s="12"/>
      <c r="EOF259" s="10"/>
      <c r="EOG259" s="11"/>
      <c r="EOH259" s="11"/>
      <c r="EOI259" s="13"/>
      <c r="EOJ259"/>
      <c r="EOT259" s="12"/>
      <c r="EOU259" s="10"/>
      <c r="EOV259" s="11"/>
      <c r="EOW259" s="11"/>
      <c r="EOX259" s="13"/>
      <c r="EOY259"/>
      <c r="EPI259" s="12"/>
      <c r="EPJ259" s="10"/>
      <c r="EPK259" s="11"/>
      <c r="EPL259" s="11"/>
      <c r="EPM259" s="13"/>
      <c r="EPN259"/>
      <c r="EPX259" s="12"/>
      <c r="EPY259" s="10"/>
      <c r="EPZ259" s="11"/>
      <c r="EQA259" s="11"/>
      <c r="EQB259" s="13"/>
      <c r="EQC259"/>
      <c r="EQM259" s="12"/>
      <c r="EQN259" s="10"/>
      <c r="EQO259" s="11"/>
      <c r="EQP259" s="11"/>
      <c r="EQQ259" s="13"/>
      <c r="EQR259"/>
      <c r="ERB259" s="12"/>
      <c r="ERC259" s="10"/>
      <c r="ERD259" s="11"/>
      <c r="ERE259" s="11"/>
      <c r="ERF259" s="13"/>
      <c r="ERG259"/>
      <c r="ERQ259" s="12"/>
      <c r="ERR259" s="10"/>
      <c r="ERS259" s="11"/>
      <c r="ERT259" s="11"/>
      <c r="ERU259" s="13"/>
      <c r="ERV259"/>
      <c r="ESF259" s="12"/>
      <c r="ESG259" s="10"/>
      <c r="ESH259" s="11"/>
      <c r="ESI259" s="11"/>
      <c r="ESJ259" s="13"/>
      <c r="ESK259"/>
      <c r="ESU259" s="12"/>
      <c r="ESV259" s="10"/>
      <c r="ESW259" s="11"/>
      <c r="ESX259" s="11"/>
      <c r="ESY259" s="13"/>
      <c r="ESZ259"/>
      <c r="ETJ259" s="12"/>
      <c r="ETK259" s="10"/>
      <c r="ETL259" s="11"/>
      <c r="ETM259" s="11"/>
      <c r="ETN259" s="13"/>
      <c r="ETO259"/>
      <c r="ETY259" s="12"/>
      <c r="ETZ259" s="10"/>
      <c r="EUA259" s="11"/>
      <c r="EUB259" s="11"/>
      <c r="EUC259" s="13"/>
      <c r="EUD259"/>
      <c r="EUN259" s="12"/>
      <c r="EUO259" s="10"/>
      <c r="EUP259" s="11"/>
      <c r="EUQ259" s="11"/>
      <c r="EUR259" s="13"/>
      <c r="EUS259"/>
      <c r="EVC259" s="12"/>
      <c r="EVD259" s="10"/>
      <c r="EVE259" s="11"/>
      <c r="EVF259" s="11"/>
      <c r="EVG259" s="13"/>
      <c r="EVH259"/>
      <c r="EVR259" s="12"/>
      <c r="EVS259" s="10"/>
      <c r="EVT259" s="11"/>
      <c r="EVU259" s="11"/>
      <c r="EVV259" s="13"/>
      <c r="EVW259"/>
      <c r="EWG259" s="12"/>
      <c r="EWH259" s="10"/>
      <c r="EWI259" s="11"/>
      <c r="EWJ259" s="11"/>
      <c r="EWK259" s="13"/>
      <c r="EWL259"/>
      <c r="EWV259" s="12"/>
      <c r="EWW259" s="10"/>
      <c r="EWX259" s="11"/>
      <c r="EWY259" s="11"/>
      <c r="EWZ259" s="13"/>
      <c r="EXA259"/>
      <c r="EXK259" s="12"/>
      <c r="EXL259" s="10"/>
      <c r="EXM259" s="11"/>
      <c r="EXN259" s="11"/>
      <c r="EXO259" s="13"/>
      <c r="EXP259"/>
      <c r="EXZ259" s="12"/>
      <c r="EYA259" s="10"/>
      <c r="EYB259" s="11"/>
      <c r="EYC259" s="11"/>
      <c r="EYD259" s="13"/>
      <c r="EYE259"/>
      <c r="EYO259" s="12"/>
      <c r="EYP259" s="10"/>
      <c r="EYQ259" s="11"/>
      <c r="EYR259" s="11"/>
      <c r="EYS259" s="13"/>
      <c r="EYT259"/>
      <c r="EZD259" s="12"/>
      <c r="EZE259" s="10"/>
      <c r="EZF259" s="11"/>
      <c r="EZG259" s="11"/>
      <c r="EZH259" s="13"/>
      <c r="EZI259"/>
      <c r="EZS259" s="12"/>
      <c r="EZT259" s="10"/>
      <c r="EZU259" s="11"/>
      <c r="EZV259" s="11"/>
      <c r="EZW259" s="13"/>
      <c r="EZX259"/>
      <c r="FAH259" s="12"/>
      <c r="FAI259" s="10"/>
      <c r="FAJ259" s="11"/>
      <c r="FAK259" s="11"/>
      <c r="FAL259" s="13"/>
      <c r="FAM259"/>
      <c r="FAW259" s="12"/>
      <c r="FAX259" s="10"/>
      <c r="FAY259" s="11"/>
      <c r="FAZ259" s="11"/>
      <c r="FBA259" s="13"/>
      <c r="FBB259"/>
      <c r="FBL259" s="12"/>
      <c r="FBM259" s="10"/>
      <c r="FBN259" s="11"/>
      <c r="FBO259" s="11"/>
      <c r="FBP259" s="13"/>
      <c r="FBQ259"/>
      <c r="FCA259" s="12"/>
      <c r="FCB259" s="10"/>
      <c r="FCC259" s="11"/>
      <c r="FCD259" s="11"/>
      <c r="FCE259" s="13"/>
      <c r="FCF259"/>
      <c r="FCP259" s="12"/>
      <c r="FCQ259" s="10"/>
      <c r="FCR259" s="11"/>
      <c r="FCS259" s="11"/>
      <c r="FCT259" s="13"/>
      <c r="FCU259"/>
      <c r="FDE259" s="12"/>
      <c r="FDF259" s="10"/>
      <c r="FDG259" s="11"/>
      <c r="FDH259" s="11"/>
      <c r="FDI259" s="13"/>
      <c r="FDJ259"/>
      <c r="FDT259" s="12"/>
      <c r="FDU259" s="10"/>
      <c r="FDV259" s="11"/>
      <c r="FDW259" s="11"/>
      <c r="FDX259" s="13"/>
      <c r="FDY259"/>
      <c r="FEI259" s="12"/>
      <c r="FEJ259" s="10"/>
      <c r="FEK259" s="11"/>
      <c r="FEL259" s="11"/>
      <c r="FEM259" s="13"/>
      <c r="FEN259"/>
      <c r="FEX259" s="12"/>
      <c r="FEY259" s="10"/>
      <c r="FEZ259" s="11"/>
      <c r="FFA259" s="11"/>
      <c r="FFB259" s="13"/>
      <c r="FFC259"/>
      <c r="FFM259" s="12"/>
      <c r="FFN259" s="10"/>
      <c r="FFO259" s="11"/>
      <c r="FFP259" s="11"/>
      <c r="FFQ259" s="13"/>
      <c r="FFR259"/>
      <c r="FGB259" s="12"/>
      <c r="FGC259" s="10"/>
      <c r="FGD259" s="11"/>
      <c r="FGE259" s="11"/>
      <c r="FGF259" s="13"/>
      <c r="FGG259"/>
      <c r="FGQ259" s="12"/>
      <c r="FGR259" s="10"/>
      <c r="FGS259" s="11"/>
      <c r="FGT259" s="11"/>
      <c r="FGU259" s="13"/>
      <c r="FGV259"/>
      <c r="FHF259" s="12"/>
      <c r="FHG259" s="10"/>
      <c r="FHH259" s="11"/>
      <c r="FHI259" s="11"/>
      <c r="FHJ259" s="13"/>
      <c r="FHK259"/>
      <c r="FHU259" s="12"/>
      <c r="FHV259" s="10"/>
      <c r="FHW259" s="11"/>
      <c r="FHX259" s="11"/>
      <c r="FHY259" s="13"/>
      <c r="FHZ259"/>
      <c r="FIJ259" s="12"/>
      <c r="FIK259" s="10"/>
      <c r="FIL259" s="11"/>
      <c r="FIM259" s="11"/>
      <c r="FIN259" s="13"/>
      <c r="FIO259"/>
      <c r="FIY259" s="12"/>
      <c r="FIZ259" s="10"/>
      <c r="FJA259" s="11"/>
      <c r="FJB259" s="11"/>
      <c r="FJC259" s="13"/>
      <c r="FJD259"/>
      <c r="FJN259" s="12"/>
      <c r="FJO259" s="10"/>
      <c r="FJP259" s="11"/>
      <c r="FJQ259" s="11"/>
      <c r="FJR259" s="13"/>
      <c r="FJS259"/>
      <c r="FKC259" s="12"/>
      <c r="FKD259" s="10"/>
      <c r="FKE259" s="11"/>
      <c r="FKF259" s="11"/>
      <c r="FKG259" s="13"/>
      <c r="FKH259"/>
      <c r="FKR259" s="12"/>
      <c r="FKS259" s="10"/>
      <c r="FKT259" s="11"/>
      <c r="FKU259" s="11"/>
      <c r="FKV259" s="13"/>
      <c r="FKW259"/>
      <c r="FLG259" s="12"/>
      <c r="FLH259" s="10"/>
      <c r="FLI259" s="11"/>
      <c r="FLJ259" s="11"/>
      <c r="FLK259" s="13"/>
      <c r="FLL259"/>
      <c r="FLV259" s="12"/>
      <c r="FLW259" s="10"/>
      <c r="FLX259" s="11"/>
      <c r="FLY259" s="11"/>
      <c r="FLZ259" s="13"/>
      <c r="FMA259"/>
      <c r="FMK259" s="12"/>
      <c r="FML259" s="10"/>
      <c r="FMM259" s="11"/>
      <c r="FMN259" s="11"/>
      <c r="FMO259" s="13"/>
      <c r="FMP259"/>
      <c r="FMZ259" s="12"/>
      <c r="FNA259" s="10"/>
      <c r="FNB259" s="11"/>
      <c r="FNC259" s="11"/>
      <c r="FND259" s="13"/>
      <c r="FNE259"/>
      <c r="FNO259" s="12"/>
      <c r="FNP259" s="10"/>
      <c r="FNQ259" s="11"/>
      <c r="FNR259" s="11"/>
      <c r="FNS259" s="13"/>
      <c r="FNT259"/>
      <c r="FOD259" s="12"/>
      <c r="FOE259" s="10"/>
      <c r="FOF259" s="11"/>
      <c r="FOG259" s="11"/>
      <c r="FOH259" s="13"/>
      <c r="FOI259"/>
      <c r="FOS259" s="12"/>
      <c r="FOT259" s="10"/>
      <c r="FOU259" s="11"/>
      <c r="FOV259" s="11"/>
      <c r="FOW259" s="13"/>
      <c r="FOX259"/>
      <c r="FPH259" s="12"/>
      <c r="FPI259" s="10"/>
      <c r="FPJ259" s="11"/>
      <c r="FPK259" s="11"/>
      <c r="FPL259" s="13"/>
      <c r="FPM259"/>
      <c r="FPW259" s="12"/>
      <c r="FPX259" s="10"/>
      <c r="FPY259" s="11"/>
      <c r="FPZ259" s="11"/>
      <c r="FQA259" s="13"/>
      <c r="FQB259"/>
      <c r="FQL259" s="12"/>
      <c r="FQM259" s="10"/>
      <c r="FQN259" s="11"/>
      <c r="FQO259" s="11"/>
      <c r="FQP259" s="13"/>
      <c r="FQQ259"/>
      <c r="FRA259" s="12"/>
      <c r="FRB259" s="10"/>
      <c r="FRC259" s="11"/>
      <c r="FRD259" s="11"/>
      <c r="FRE259" s="13"/>
      <c r="FRF259"/>
      <c r="FRP259" s="12"/>
      <c r="FRQ259" s="10"/>
      <c r="FRR259" s="11"/>
      <c r="FRS259" s="11"/>
      <c r="FRT259" s="13"/>
      <c r="FRU259"/>
      <c r="FSE259" s="12"/>
      <c r="FSF259" s="10"/>
      <c r="FSG259" s="11"/>
      <c r="FSH259" s="11"/>
      <c r="FSI259" s="13"/>
      <c r="FSJ259"/>
      <c r="FST259" s="12"/>
      <c r="FSU259" s="10"/>
      <c r="FSV259" s="11"/>
      <c r="FSW259" s="11"/>
      <c r="FSX259" s="13"/>
      <c r="FSY259"/>
      <c r="FTI259" s="12"/>
      <c r="FTJ259" s="10"/>
      <c r="FTK259" s="11"/>
      <c r="FTL259" s="11"/>
      <c r="FTM259" s="13"/>
      <c r="FTN259"/>
      <c r="FTX259" s="12"/>
      <c r="FTY259" s="10"/>
      <c r="FTZ259" s="11"/>
      <c r="FUA259" s="11"/>
      <c r="FUB259" s="13"/>
      <c r="FUC259"/>
      <c r="FUM259" s="12"/>
      <c r="FUN259" s="10"/>
      <c r="FUO259" s="11"/>
      <c r="FUP259" s="11"/>
      <c r="FUQ259" s="13"/>
      <c r="FUR259"/>
      <c r="FVB259" s="12"/>
      <c r="FVC259" s="10"/>
      <c r="FVD259" s="11"/>
      <c r="FVE259" s="11"/>
      <c r="FVF259" s="13"/>
      <c r="FVG259"/>
      <c r="FVQ259" s="12"/>
      <c r="FVR259" s="10"/>
      <c r="FVS259" s="11"/>
      <c r="FVT259" s="11"/>
      <c r="FVU259" s="13"/>
      <c r="FVV259"/>
      <c r="FWF259" s="12"/>
      <c r="FWG259" s="10"/>
      <c r="FWH259" s="11"/>
      <c r="FWI259" s="11"/>
      <c r="FWJ259" s="13"/>
      <c r="FWK259"/>
      <c r="FWU259" s="12"/>
      <c r="FWV259" s="10"/>
      <c r="FWW259" s="11"/>
      <c r="FWX259" s="11"/>
      <c r="FWY259" s="13"/>
      <c r="FWZ259"/>
      <c r="FXJ259" s="12"/>
      <c r="FXK259" s="10"/>
      <c r="FXL259" s="11"/>
      <c r="FXM259" s="11"/>
      <c r="FXN259" s="13"/>
      <c r="FXO259"/>
      <c r="FXY259" s="12"/>
      <c r="FXZ259" s="10"/>
      <c r="FYA259" s="11"/>
      <c r="FYB259" s="11"/>
      <c r="FYC259" s="13"/>
      <c r="FYD259"/>
      <c r="FYN259" s="12"/>
      <c r="FYO259" s="10"/>
      <c r="FYP259" s="11"/>
      <c r="FYQ259" s="11"/>
      <c r="FYR259" s="13"/>
      <c r="FYS259"/>
      <c r="FZC259" s="12"/>
      <c r="FZD259" s="10"/>
      <c r="FZE259" s="11"/>
      <c r="FZF259" s="11"/>
      <c r="FZG259" s="13"/>
      <c r="FZH259"/>
      <c r="FZR259" s="12"/>
      <c r="FZS259" s="10"/>
      <c r="FZT259" s="11"/>
      <c r="FZU259" s="11"/>
      <c r="FZV259" s="13"/>
      <c r="FZW259"/>
      <c r="GAG259" s="12"/>
      <c r="GAH259" s="10"/>
      <c r="GAI259" s="11"/>
      <c r="GAJ259" s="11"/>
      <c r="GAK259" s="13"/>
      <c r="GAL259"/>
      <c r="GAV259" s="12"/>
      <c r="GAW259" s="10"/>
      <c r="GAX259" s="11"/>
      <c r="GAY259" s="11"/>
      <c r="GAZ259" s="13"/>
      <c r="GBA259"/>
      <c r="GBK259" s="12"/>
      <c r="GBL259" s="10"/>
      <c r="GBM259" s="11"/>
      <c r="GBN259" s="11"/>
      <c r="GBO259" s="13"/>
      <c r="GBP259"/>
      <c r="GBZ259" s="12"/>
      <c r="GCA259" s="10"/>
      <c r="GCB259" s="11"/>
      <c r="GCC259" s="11"/>
      <c r="GCD259" s="13"/>
      <c r="GCE259"/>
      <c r="GCO259" s="12"/>
      <c r="GCP259" s="10"/>
      <c r="GCQ259" s="11"/>
      <c r="GCR259" s="11"/>
      <c r="GCS259" s="13"/>
      <c r="GCT259"/>
      <c r="GDD259" s="12"/>
      <c r="GDE259" s="10"/>
      <c r="GDF259" s="11"/>
      <c r="GDG259" s="11"/>
      <c r="GDH259" s="13"/>
      <c r="GDI259"/>
      <c r="GDS259" s="12"/>
      <c r="GDT259" s="10"/>
      <c r="GDU259" s="11"/>
      <c r="GDV259" s="11"/>
      <c r="GDW259" s="13"/>
      <c r="GDX259"/>
      <c r="GEH259" s="12"/>
      <c r="GEI259" s="10"/>
      <c r="GEJ259" s="11"/>
      <c r="GEK259" s="11"/>
      <c r="GEL259" s="13"/>
      <c r="GEM259"/>
      <c r="GEW259" s="12"/>
      <c r="GEX259" s="10"/>
      <c r="GEY259" s="11"/>
      <c r="GEZ259" s="11"/>
      <c r="GFA259" s="13"/>
      <c r="GFB259"/>
      <c r="GFL259" s="12"/>
      <c r="GFM259" s="10"/>
      <c r="GFN259" s="11"/>
      <c r="GFO259" s="11"/>
      <c r="GFP259" s="13"/>
      <c r="GFQ259"/>
      <c r="GGA259" s="12"/>
      <c r="GGB259" s="10"/>
      <c r="GGC259" s="11"/>
      <c r="GGD259" s="11"/>
      <c r="GGE259" s="13"/>
      <c r="GGF259"/>
      <c r="GGP259" s="12"/>
      <c r="GGQ259" s="10"/>
      <c r="GGR259" s="11"/>
      <c r="GGS259" s="11"/>
      <c r="GGT259" s="13"/>
      <c r="GGU259"/>
      <c r="GHE259" s="12"/>
      <c r="GHF259" s="10"/>
      <c r="GHG259" s="11"/>
      <c r="GHH259" s="11"/>
      <c r="GHI259" s="13"/>
      <c r="GHJ259"/>
      <c r="GHT259" s="12"/>
      <c r="GHU259" s="10"/>
      <c r="GHV259" s="11"/>
      <c r="GHW259" s="11"/>
      <c r="GHX259" s="13"/>
      <c r="GHY259"/>
      <c r="GII259" s="12"/>
      <c r="GIJ259" s="10"/>
      <c r="GIK259" s="11"/>
      <c r="GIL259" s="11"/>
      <c r="GIM259" s="13"/>
      <c r="GIN259"/>
      <c r="GIX259" s="12"/>
      <c r="GIY259" s="10"/>
      <c r="GIZ259" s="11"/>
      <c r="GJA259" s="11"/>
      <c r="GJB259" s="13"/>
      <c r="GJC259"/>
      <c r="GJM259" s="12"/>
      <c r="GJN259" s="10"/>
      <c r="GJO259" s="11"/>
      <c r="GJP259" s="11"/>
      <c r="GJQ259" s="13"/>
      <c r="GJR259"/>
      <c r="GKB259" s="12"/>
      <c r="GKC259" s="10"/>
      <c r="GKD259" s="11"/>
      <c r="GKE259" s="11"/>
      <c r="GKF259" s="13"/>
      <c r="GKG259"/>
      <c r="GKQ259" s="12"/>
      <c r="GKR259" s="10"/>
      <c r="GKS259" s="11"/>
      <c r="GKT259" s="11"/>
      <c r="GKU259" s="13"/>
      <c r="GKV259"/>
      <c r="GLF259" s="12"/>
      <c r="GLG259" s="10"/>
      <c r="GLH259" s="11"/>
      <c r="GLI259" s="11"/>
      <c r="GLJ259" s="13"/>
      <c r="GLK259"/>
      <c r="GLU259" s="12"/>
      <c r="GLV259" s="10"/>
      <c r="GLW259" s="11"/>
      <c r="GLX259" s="11"/>
      <c r="GLY259" s="13"/>
      <c r="GLZ259"/>
      <c r="GMJ259" s="12"/>
      <c r="GMK259" s="10"/>
      <c r="GML259" s="11"/>
      <c r="GMM259" s="11"/>
      <c r="GMN259" s="13"/>
      <c r="GMO259"/>
      <c r="GMY259" s="12"/>
      <c r="GMZ259" s="10"/>
      <c r="GNA259" s="11"/>
      <c r="GNB259" s="11"/>
      <c r="GNC259" s="13"/>
      <c r="GND259"/>
      <c r="GNN259" s="12"/>
      <c r="GNO259" s="10"/>
      <c r="GNP259" s="11"/>
      <c r="GNQ259" s="11"/>
      <c r="GNR259" s="13"/>
      <c r="GNS259"/>
      <c r="GOC259" s="12"/>
      <c r="GOD259" s="10"/>
      <c r="GOE259" s="11"/>
      <c r="GOF259" s="11"/>
      <c r="GOG259" s="13"/>
      <c r="GOH259"/>
      <c r="GOR259" s="12"/>
      <c r="GOS259" s="10"/>
      <c r="GOT259" s="11"/>
      <c r="GOU259" s="11"/>
      <c r="GOV259" s="13"/>
      <c r="GOW259"/>
      <c r="GPG259" s="12"/>
      <c r="GPH259" s="10"/>
      <c r="GPI259" s="11"/>
      <c r="GPJ259" s="11"/>
      <c r="GPK259" s="13"/>
      <c r="GPL259"/>
      <c r="GPV259" s="12"/>
      <c r="GPW259" s="10"/>
      <c r="GPX259" s="11"/>
      <c r="GPY259" s="11"/>
      <c r="GPZ259" s="13"/>
      <c r="GQA259"/>
      <c r="GQK259" s="12"/>
      <c r="GQL259" s="10"/>
      <c r="GQM259" s="11"/>
      <c r="GQN259" s="11"/>
      <c r="GQO259" s="13"/>
      <c r="GQP259"/>
      <c r="GQZ259" s="12"/>
      <c r="GRA259" s="10"/>
      <c r="GRB259" s="11"/>
      <c r="GRC259" s="11"/>
      <c r="GRD259" s="13"/>
      <c r="GRE259"/>
      <c r="GRO259" s="12"/>
      <c r="GRP259" s="10"/>
      <c r="GRQ259" s="11"/>
      <c r="GRR259" s="11"/>
      <c r="GRS259" s="13"/>
      <c r="GRT259"/>
      <c r="GSD259" s="12"/>
      <c r="GSE259" s="10"/>
      <c r="GSF259" s="11"/>
      <c r="GSG259" s="11"/>
      <c r="GSH259" s="13"/>
      <c r="GSI259"/>
      <c r="GSS259" s="12"/>
      <c r="GST259" s="10"/>
      <c r="GSU259" s="11"/>
      <c r="GSV259" s="11"/>
      <c r="GSW259" s="13"/>
      <c r="GSX259"/>
      <c r="GTH259" s="12"/>
      <c r="GTI259" s="10"/>
      <c r="GTJ259" s="11"/>
      <c r="GTK259" s="11"/>
      <c r="GTL259" s="13"/>
      <c r="GTM259"/>
      <c r="GTW259" s="12"/>
      <c r="GTX259" s="10"/>
      <c r="GTY259" s="11"/>
      <c r="GTZ259" s="11"/>
      <c r="GUA259" s="13"/>
      <c r="GUB259"/>
      <c r="GUL259" s="12"/>
      <c r="GUM259" s="10"/>
      <c r="GUN259" s="11"/>
      <c r="GUO259" s="11"/>
      <c r="GUP259" s="13"/>
      <c r="GUQ259"/>
      <c r="GVA259" s="12"/>
      <c r="GVB259" s="10"/>
      <c r="GVC259" s="11"/>
      <c r="GVD259" s="11"/>
      <c r="GVE259" s="13"/>
      <c r="GVF259"/>
      <c r="GVP259" s="12"/>
      <c r="GVQ259" s="10"/>
      <c r="GVR259" s="11"/>
      <c r="GVS259" s="11"/>
      <c r="GVT259" s="13"/>
      <c r="GVU259"/>
      <c r="GWE259" s="12"/>
      <c r="GWF259" s="10"/>
      <c r="GWG259" s="11"/>
      <c r="GWH259" s="11"/>
      <c r="GWI259" s="13"/>
      <c r="GWJ259"/>
      <c r="GWT259" s="12"/>
      <c r="GWU259" s="10"/>
      <c r="GWV259" s="11"/>
      <c r="GWW259" s="11"/>
      <c r="GWX259" s="13"/>
      <c r="GWY259"/>
      <c r="GXI259" s="12"/>
      <c r="GXJ259" s="10"/>
      <c r="GXK259" s="11"/>
      <c r="GXL259" s="11"/>
      <c r="GXM259" s="13"/>
      <c r="GXN259"/>
      <c r="GXX259" s="12"/>
      <c r="GXY259" s="10"/>
      <c r="GXZ259" s="11"/>
      <c r="GYA259" s="11"/>
      <c r="GYB259" s="13"/>
      <c r="GYC259"/>
      <c r="GYM259" s="12"/>
      <c r="GYN259" s="10"/>
      <c r="GYO259" s="11"/>
      <c r="GYP259" s="11"/>
      <c r="GYQ259" s="13"/>
      <c r="GYR259"/>
      <c r="GZB259" s="12"/>
      <c r="GZC259" s="10"/>
      <c r="GZD259" s="11"/>
      <c r="GZE259" s="11"/>
      <c r="GZF259" s="13"/>
      <c r="GZG259"/>
      <c r="GZQ259" s="12"/>
      <c r="GZR259" s="10"/>
      <c r="GZS259" s="11"/>
      <c r="GZT259" s="11"/>
      <c r="GZU259" s="13"/>
      <c r="GZV259"/>
      <c r="HAF259" s="12"/>
      <c r="HAG259" s="10"/>
      <c r="HAH259" s="11"/>
      <c r="HAI259" s="11"/>
      <c r="HAJ259" s="13"/>
      <c r="HAK259"/>
      <c r="HAU259" s="12"/>
      <c r="HAV259" s="10"/>
      <c r="HAW259" s="11"/>
      <c r="HAX259" s="11"/>
      <c r="HAY259" s="13"/>
      <c r="HAZ259"/>
      <c r="HBJ259" s="12"/>
      <c r="HBK259" s="10"/>
      <c r="HBL259" s="11"/>
      <c r="HBM259" s="11"/>
      <c r="HBN259" s="13"/>
      <c r="HBO259"/>
      <c r="HBY259" s="12"/>
      <c r="HBZ259" s="10"/>
      <c r="HCA259" s="11"/>
      <c r="HCB259" s="11"/>
      <c r="HCC259" s="13"/>
      <c r="HCD259"/>
      <c r="HCN259" s="12"/>
      <c r="HCO259" s="10"/>
      <c r="HCP259" s="11"/>
      <c r="HCQ259" s="11"/>
      <c r="HCR259" s="13"/>
      <c r="HCS259"/>
      <c r="HDC259" s="12"/>
      <c r="HDD259" s="10"/>
      <c r="HDE259" s="11"/>
      <c r="HDF259" s="11"/>
      <c r="HDG259" s="13"/>
      <c r="HDH259"/>
      <c r="HDR259" s="12"/>
      <c r="HDS259" s="10"/>
      <c r="HDT259" s="11"/>
      <c r="HDU259" s="11"/>
      <c r="HDV259" s="13"/>
      <c r="HDW259"/>
      <c r="HEG259" s="12"/>
      <c r="HEH259" s="10"/>
      <c r="HEI259" s="11"/>
      <c r="HEJ259" s="11"/>
      <c r="HEK259" s="13"/>
      <c r="HEL259"/>
      <c r="HEV259" s="12"/>
      <c r="HEW259" s="10"/>
      <c r="HEX259" s="11"/>
      <c r="HEY259" s="11"/>
      <c r="HEZ259" s="13"/>
      <c r="HFA259"/>
      <c r="HFK259" s="12"/>
      <c r="HFL259" s="10"/>
      <c r="HFM259" s="11"/>
      <c r="HFN259" s="11"/>
      <c r="HFO259" s="13"/>
      <c r="HFP259"/>
      <c r="HFZ259" s="12"/>
      <c r="HGA259" s="10"/>
      <c r="HGB259" s="11"/>
      <c r="HGC259" s="11"/>
      <c r="HGD259" s="13"/>
      <c r="HGE259"/>
      <c r="HGO259" s="12"/>
      <c r="HGP259" s="10"/>
      <c r="HGQ259" s="11"/>
      <c r="HGR259" s="11"/>
      <c r="HGS259" s="13"/>
      <c r="HGT259"/>
      <c r="HHD259" s="12"/>
      <c r="HHE259" s="10"/>
      <c r="HHF259" s="11"/>
      <c r="HHG259" s="11"/>
      <c r="HHH259" s="13"/>
      <c r="HHI259"/>
      <c r="HHS259" s="12"/>
      <c r="HHT259" s="10"/>
      <c r="HHU259" s="11"/>
      <c r="HHV259" s="11"/>
      <c r="HHW259" s="13"/>
      <c r="HHX259"/>
      <c r="HIH259" s="12"/>
      <c r="HII259" s="10"/>
      <c r="HIJ259" s="11"/>
      <c r="HIK259" s="11"/>
      <c r="HIL259" s="13"/>
      <c r="HIM259"/>
      <c r="HIW259" s="12"/>
      <c r="HIX259" s="10"/>
      <c r="HIY259" s="11"/>
      <c r="HIZ259" s="11"/>
      <c r="HJA259" s="13"/>
      <c r="HJB259"/>
      <c r="HJL259" s="12"/>
      <c r="HJM259" s="10"/>
      <c r="HJN259" s="11"/>
      <c r="HJO259" s="11"/>
      <c r="HJP259" s="13"/>
      <c r="HJQ259"/>
      <c r="HKA259" s="12"/>
      <c r="HKB259" s="10"/>
      <c r="HKC259" s="11"/>
      <c r="HKD259" s="11"/>
      <c r="HKE259" s="13"/>
      <c r="HKF259"/>
      <c r="HKP259" s="12"/>
      <c r="HKQ259" s="10"/>
      <c r="HKR259" s="11"/>
      <c r="HKS259" s="11"/>
      <c r="HKT259" s="13"/>
      <c r="HKU259"/>
      <c r="HLE259" s="12"/>
      <c r="HLF259" s="10"/>
      <c r="HLG259" s="11"/>
      <c r="HLH259" s="11"/>
      <c r="HLI259" s="13"/>
      <c r="HLJ259"/>
      <c r="HLT259" s="12"/>
      <c r="HLU259" s="10"/>
      <c r="HLV259" s="11"/>
      <c r="HLW259" s="11"/>
      <c r="HLX259" s="13"/>
      <c r="HLY259"/>
      <c r="HMI259" s="12"/>
      <c r="HMJ259" s="10"/>
      <c r="HMK259" s="11"/>
      <c r="HML259" s="11"/>
      <c r="HMM259" s="13"/>
      <c r="HMN259"/>
      <c r="HMX259" s="12"/>
      <c r="HMY259" s="10"/>
      <c r="HMZ259" s="11"/>
      <c r="HNA259" s="11"/>
      <c r="HNB259" s="13"/>
      <c r="HNC259"/>
      <c r="HNM259" s="12"/>
      <c r="HNN259" s="10"/>
      <c r="HNO259" s="11"/>
      <c r="HNP259" s="11"/>
      <c r="HNQ259" s="13"/>
      <c r="HNR259"/>
      <c r="HOB259" s="12"/>
      <c r="HOC259" s="10"/>
      <c r="HOD259" s="11"/>
      <c r="HOE259" s="11"/>
      <c r="HOF259" s="13"/>
      <c r="HOG259"/>
      <c r="HOQ259" s="12"/>
      <c r="HOR259" s="10"/>
      <c r="HOS259" s="11"/>
      <c r="HOT259" s="11"/>
      <c r="HOU259" s="13"/>
      <c r="HOV259"/>
      <c r="HPF259" s="12"/>
      <c r="HPG259" s="10"/>
      <c r="HPH259" s="11"/>
      <c r="HPI259" s="11"/>
      <c r="HPJ259" s="13"/>
      <c r="HPK259"/>
      <c r="HPU259" s="12"/>
      <c r="HPV259" s="10"/>
      <c r="HPW259" s="11"/>
      <c r="HPX259" s="11"/>
      <c r="HPY259" s="13"/>
      <c r="HPZ259"/>
      <c r="HQJ259" s="12"/>
      <c r="HQK259" s="10"/>
      <c r="HQL259" s="11"/>
      <c r="HQM259" s="11"/>
      <c r="HQN259" s="13"/>
      <c r="HQO259"/>
      <c r="HQY259" s="12"/>
      <c r="HQZ259" s="10"/>
      <c r="HRA259" s="11"/>
      <c r="HRB259" s="11"/>
      <c r="HRC259" s="13"/>
      <c r="HRD259"/>
      <c r="HRN259" s="12"/>
      <c r="HRO259" s="10"/>
      <c r="HRP259" s="11"/>
      <c r="HRQ259" s="11"/>
      <c r="HRR259" s="13"/>
      <c r="HRS259"/>
      <c r="HSC259" s="12"/>
      <c r="HSD259" s="10"/>
      <c r="HSE259" s="11"/>
      <c r="HSF259" s="11"/>
      <c r="HSG259" s="13"/>
      <c r="HSH259"/>
      <c r="HSR259" s="12"/>
      <c r="HSS259" s="10"/>
      <c r="HST259" s="11"/>
      <c r="HSU259" s="11"/>
      <c r="HSV259" s="13"/>
      <c r="HSW259"/>
      <c r="HTG259" s="12"/>
      <c r="HTH259" s="10"/>
      <c r="HTI259" s="11"/>
      <c r="HTJ259" s="11"/>
      <c r="HTK259" s="13"/>
      <c r="HTL259"/>
      <c r="HTV259" s="12"/>
      <c r="HTW259" s="10"/>
      <c r="HTX259" s="11"/>
      <c r="HTY259" s="11"/>
      <c r="HTZ259" s="13"/>
      <c r="HUA259"/>
      <c r="HUK259" s="12"/>
      <c r="HUL259" s="10"/>
      <c r="HUM259" s="11"/>
      <c r="HUN259" s="11"/>
      <c r="HUO259" s="13"/>
      <c r="HUP259"/>
      <c r="HUZ259" s="12"/>
      <c r="HVA259" s="10"/>
      <c r="HVB259" s="11"/>
      <c r="HVC259" s="11"/>
      <c r="HVD259" s="13"/>
      <c r="HVE259"/>
      <c r="HVO259" s="12"/>
      <c r="HVP259" s="10"/>
      <c r="HVQ259" s="11"/>
      <c r="HVR259" s="11"/>
      <c r="HVS259" s="13"/>
      <c r="HVT259"/>
      <c r="HWD259" s="12"/>
      <c r="HWE259" s="10"/>
      <c r="HWF259" s="11"/>
      <c r="HWG259" s="11"/>
      <c r="HWH259" s="13"/>
      <c r="HWI259"/>
      <c r="HWS259" s="12"/>
      <c r="HWT259" s="10"/>
      <c r="HWU259" s="11"/>
      <c r="HWV259" s="11"/>
      <c r="HWW259" s="13"/>
      <c r="HWX259"/>
      <c r="HXH259" s="12"/>
      <c r="HXI259" s="10"/>
      <c r="HXJ259" s="11"/>
      <c r="HXK259" s="11"/>
      <c r="HXL259" s="13"/>
      <c r="HXM259"/>
      <c r="HXW259" s="12"/>
      <c r="HXX259" s="10"/>
      <c r="HXY259" s="11"/>
      <c r="HXZ259" s="11"/>
      <c r="HYA259" s="13"/>
      <c r="HYB259"/>
      <c r="HYL259" s="12"/>
      <c r="HYM259" s="10"/>
      <c r="HYN259" s="11"/>
      <c r="HYO259" s="11"/>
      <c r="HYP259" s="13"/>
      <c r="HYQ259"/>
      <c r="HZA259" s="12"/>
      <c r="HZB259" s="10"/>
      <c r="HZC259" s="11"/>
      <c r="HZD259" s="11"/>
      <c r="HZE259" s="13"/>
      <c r="HZF259"/>
      <c r="HZP259" s="12"/>
      <c r="HZQ259" s="10"/>
      <c r="HZR259" s="11"/>
      <c r="HZS259" s="11"/>
      <c r="HZT259" s="13"/>
      <c r="HZU259"/>
      <c r="IAE259" s="12"/>
      <c r="IAF259" s="10"/>
      <c r="IAG259" s="11"/>
      <c r="IAH259" s="11"/>
      <c r="IAI259" s="13"/>
      <c r="IAJ259"/>
      <c r="IAT259" s="12"/>
      <c r="IAU259" s="10"/>
      <c r="IAV259" s="11"/>
      <c r="IAW259" s="11"/>
      <c r="IAX259" s="13"/>
      <c r="IAY259"/>
      <c r="IBI259" s="12"/>
      <c r="IBJ259" s="10"/>
      <c r="IBK259" s="11"/>
      <c r="IBL259" s="11"/>
      <c r="IBM259" s="13"/>
      <c r="IBN259"/>
      <c r="IBX259" s="12"/>
      <c r="IBY259" s="10"/>
      <c r="IBZ259" s="11"/>
      <c r="ICA259" s="11"/>
      <c r="ICB259" s="13"/>
      <c r="ICC259"/>
      <c r="ICM259" s="12"/>
      <c r="ICN259" s="10"/>
      <c r="ICO259" s="11"/>
      <c r="ICP259" s="11"/>
      <c r="ICQ259" s="13"/>
      <c r="ICR259"/>
      <c r="IDB259" s="12"/>
      <c r="IDC259" s="10"/>
      <c r="IDD259" s="11"/>
      <c r="IDE259" s="11"/>
      <c r="IDF259" s="13"/>
      <c r="IDG259"/>
      <c r="IDQ259" s="12"/>
      <c r="IDR259" s="10"/>
      <c r="IDS259" s="11"/>
      <c r="IDT259" s="11"/>
      <c r="IDU259" s="13"/>
      <c r="IDV259"/>
      <c r="IEF259" s="12"/>
      <c r="IEG259" s="10"/>
      <c r="IEH259" s="11"/>
      <c r="IEI259" s="11"/>
      <c r="IEJ259" s="13"/>
      <c r="IEK259"/>
      <c r="IEU259" s="12"/>
      <c r="IEV259" s="10"/>
      <c r="IEW259" s="11"/>
      <c r="IEX259" s="11"/>
      <c r="IEY259" s="13"/>
      <c r="IEZ259"/>
      <c r="IFJ259" s="12"/>
      <c r="IFK259" s="10"/>
      <c r="IFL259" s="11"/>
      <c r="IFM259" s="11"/>
      <c r="IFN259" s="13"/>
      <c r="IFO259"/>
      <c r="IFY259" s="12"/>
      <c r="IFZ259" s="10"/>
      <c r="IGA259" s="11"/>
      <c r="IGB259" s="11"/>
      <c r="IGC259" s="13"/>
      <c r="IGD259"/>
      <c r="IGN259" s="12"/>
      <c r="IGO259" s="10"/>
      <c r="IGP259" s="11"/>
      <c r="IGQ259" s="11"/>
      <c r="IGR259" s="13"/>
      <c r="IGS259"/>
      <c r="IHC259" s="12"/>
      <c r="IHD259" s="10"/>
      <c r="IHE259" s="11"/>
      <c r="IHF259" s="11"/>
      <c r="IHG259" s="13"/>
      <c r="IHH259"/>
      <c r="IHR259" s="12"/>
      <c r="IHS259" s="10"/>
      <c r="IHT259" s="11"/>
      <c r="IHU259" s="11"/>
      <c r="IHV259" s="13"/>
      <c r="IHW259"/>
      <c r="IIG259" s="12"/>
      <c r="IIH259" s="10"/>
      <c r="III259" s="11"/>
      <c r="IIJ259" s="11"/>
      <c r="IIK259" s="13"/>
      <c r="IIL259"/>
      <c r="IIV259" s="12"/>
      <c r="IIW259" s="10"/>
      <c r="IIX259" s="11"/>
      <c r="IIY259" s="11"/>
      <c r="IIZ259" s="13"/>
      <c r="IJA259"/>
      <c r="IJK259" s="12"/>
      <c r="IJL259" s="10"/>
      <c r="IJM259" s="11"/>
      <c r="IJN259" s="11"/>
      <c r="IJO259" s="13"/>
      <c r="IJP259"/>
      <c r="IJZ259" s="12"/>
      <c r="IKA259" s="10"/>
      <c r="IKB259" s="11"/>
      <c r="IKC259" s="11"/>
      <c r="IKD259" s="13"/>
      <c r="IKE259"/>
      <c r="IKO259" s="12"/>
      <c r="IKP259" s="10"/>
      <c r="IKQ259" s="11"/>
      <c r="IKR259" s="11"/>
      <c r="IKS259" s="13"/>
      <c r="IKT259"/>
      <c r="ILD259" s="12"/>
      <c r="ILE259" s="10"/>
      <c r="ILF259" s="11"/>
      <c r="ILG259" s="11"/>
      <c r="ILH259" s="13"/>
      <c r="ILI259"/>
      <c r="ILS259" s="12"/>
      <c r="ILT259" s="10"/>
      <c r="ILU259" s="11"/>
      <c r="ILV259" s="11"/>
      <c r="ILW259" s="13"/>
      <c r="ILX259"/>
      <c r="IMH259" s="12"/>
      <c r="IMI259" s="10"/>
      <c r="IMJ259" s="11"/>
      <c r="IMK259" s="11"/>
      <c r="IML259" s="13"/>
      <c r="IMM259"/>
      <c r="IMW259" s="12"/>
      <c r="IMX259" s="10"/>
      <c r="IMY259" s="11"/>
      <c r="IMZ259" s="11"/>
      <c r="INA259" s="13"/>
      <c r="INB259"/>
      <c r="INL259" s="12"/>
      <c r="INM259" s="10"/>
      <c r="INN259" s="11"/>
      <c r="INO259" s="11"/>
      <c r="INP259" s="13"/>
      <c r="INQ259"/>
      <c r="IOA259" s="12"/>
      <c r="IOB259" s="10"/>
      <c r="IOC259" s="11"/>
      <c r="IOD259" s="11"/>
      <c r="IOE259" s="13"/>
      <c r="IOF259"/>
      <c r="IOP259" s="12"/>
      <c r="IOQ259" s="10"/>
      <c r="IOR259" s="11"/>
      <c r="IOS259" s="11"/>
      <c r="IOT259" s="13"/>
      <c r="IOU259"/>
      <c r="IPE259" s="12"/>
      <c r="IPF259" s="10"/>
      <c r="IPG259" s="11"/>
      <c r="IPH259" s="11"/>
      <c r="IPI259" s="13"/>
      <c r="IPJ259"/>
      <c r="IPT259" s="12"/>
      <c r="IPU259" s="10"/>
      <c r="IPV259" s="11"/>
      <c r="IPW259" s="11"/>
      <c r="IPX259" s="13"/>
      <c r="IPY259"/>
      <c r="IQI259" s="12"/>
      <c r="IQJ259" s="10"/>
      <c r="IQK259" s="11"/>
      <c r="IQL259" s="11"/>
      <c r="IQM259" s="13"/>
      <c r="IQN259"/>
      <c r="IQX259" s="12"/>
      <c r="IQY259" s="10"/>
      <c r="IQZ259" s="11"/>
      <c r="IRA259" s="11"/>
      <c r="IRB259" s="13"/>
      <c r="IRC259"/>
      <c r="IRM259" s="12"/>
      <c r="IRN259" s="10"/>
      <c r="IRO259" s="11"/>
      <c r="IRP259" s="11"/>
      <c r="IRQ259" s="13"/>
      <c r="IRR259"/>
      <c r="ISB259" s="12"/>
      <c r="ISC259" s="10"/>
      <c r="ISD259" s="11"/>
      <c r="ISE259" s="11"/>
      <c r="ISF259" s="13"/>
      <c r="ISG259"/>
      <c r="ISQ259" s="12"/>
      <c r="ISR259" s="10"/>
      <c r="ISS259" s="11"/>
      <c r="IST259" s="11"/>
      <c r="ISU259" s="13"/>
      <c r="ISV259"/>
      <c r="ITF259" s="12"/>
      <c r="ITG259" s="10"/>
      <c r="ITH259" s="11"/>
      <c r="ITI259" s="11"/>
      <c r="ITJ259" s="13"/>
      <c r="ITK259"/>
      <c r="ITU259" s="12"/>
      <c r="ITV259" s="10"/>
      <c r="ITW259" s="11"/>
      <c r="ITX259" s="11"/>
      <c r="ITY259" s="13"/>
      <c r="ITZ259"/>
      <c r="IUJ259" s="12"/>
      <c r="IUK259" s="10"/>
      <c r="IUL259" s="11"/>
      <c r="IUM259" s="11"/>
      <c r="IUN259" s="13"/>
      <c r="IUO259"/>
      <c r="IUY259" s="12"/>
      <c r="IUZ259" s="10"/>
      <c r="IVA259" s="11"/>
      <c r="IVB259" s="11"/>
      <c r="IVC259" s="13"/>
      <c r="IVD259"/>
      <c r="IVN259" s="12"/>
      <c r="IVO259" s="10"/>
      <c r="IVP259" s="11"/>
      <c r="IVQ259" s="11"/>
      <c r="IVR259" s="13"/>
      <c r="IVS259"/>
      <c r="IWC259" s="12"/>
      <c r="IWD259" s="10"/>
      <c r="IWE259" s="11"/>
      <c r="IWF259" s="11"/>
      <c r="IWG259" s="13"/>
      <c r="IWH259"/>
      <c r="IWR259" s="12"/>
      <c r="IWS259" s="10"/>
      <c r="IWT259" s="11"/>
      <c r="IWU259" s="11"/>
      <c r="IWV259" s="13"/>
      <c r="IWW259"/>
      <c r="IXG259" s="12"/>
      <c r="IXH259" s="10"/>
      <c r="IXI259" s="11"/>
      <c r="IXJ259" s="11"/>
      <c r="IXK259" s="13"/>
      <c r="IXL259"/>
      <c r="IXV259" s="12"/>
      <c r="IXW259" s="10"/>
      <c r="IXX259" s="11"/>
      <c r="IXY259" s="11"/>
      <c r="IXZ259" s="13"/>
      <c r="IYA259"/>
      <c r="IYK259" s="12"/>
      <c r="IYL259" s="10"/>
      <c r="IYM259" s="11"/>
      <c r="IYN259" s="11"/>
      <c r="IYO259" s="13"/>
      <c r="IYP259"/>
      <c r="IYZ259" s="12"/>
      <c r="IZA259" s="10"/>
      <c r="IZB259" s="11"/>
      <c r="IZC259" s="11"/>
      <c r="IZD259" s="13"/>
      <c r="IZE259"/>
      <c r="IZO259" s="12"/>
      <c r="IZP259" s="10"/>
      <c r="IZQ259" s="11"/>
      <c r="IZR259" s="11"/>
      <c r="IZS259" s="13"/>
      <c r="IZT259"/>
      <c r="JAD259" s="12"/>
      <c r="JAE259" s="10"/>
      <c r="JAF259" s="11"/>
      <c r="JAG259" s="11"/>
      <c r="JAH259" s="13"/>
      <c r="JAI259"/>
      <c r="JAS259" s="12"/>
      <c r="JAT259" s="10"/>
      <c r="JAU259" s="11"/>
      <c r="JAV259" s="11"/>
      <c r="JAW259" s="13"/>
      <c r="JAX259"/>
      <c r="JBH259" s="12"/>
      <c r="JBI259" s="10"/>
      <c r="JBJ259" s="11"/>
      <c r="JBK259" s="11"/>
      <c r="JBL259" s="13"/>
      <c r="JBM259"/>
      <c r="JBW259" s="12"/>
      <c r="JBX259" s="10"/>
      <c r="JBY259" s="11"/>
      <c r="JBZ259" s="11"/>
      <c r="JCA259" s="13"/>
      <c r="JCB259"/>
      <c r="JCL259" s="12"/>
      <c r="JCM259" s="10"/>
      <c r="JCN259" s="11"/>
      <c r="JCO259" s="11"/>
      <c r="JCP259" s="13"/>
      <c r="JCQ259"/>
      <c r="JDA259" s="12"/>
      <c r="JDB259" s="10"/>
      <c r="JDC259" s="11"/>
      <c r="JDD259" s="11"/>
      <c r="JDE259" s="13"/>
      <c r="JDF259"/>
      <c r="JDP259" s="12"/>
      <c r="JDQ259" s="10"/>
      <c r="JDR259" s="11"/>
      <c r="JDS259" s="11"/>
      <c r="JDT259" s="13"/>
      <c r="JDU259"/>
      <c r="JEE259" s="12"/>
      <c r="JEF259" s="10"/>
      <c r="JEG259" s="11"/>
      <c r="JEH259" s="11"/>
      <c r="JEI259" s="13"/>
      <c r="JEJ259"/>
      <c r="JET259" s="12"/>
      <c r="JEU259" s="10"/>
      <c r="JEV259" s="11"/>
      <c r="JEW259" s="11"/>
      <c r="JEX259" s="13"/>
      <c r="JEY259"/>
      <c r="JFI259" s="12"/>
      <c r="JFJ259" s="10"/>
      <c r="JFK259" s="11"/>
      <c r="JFL259" s="11"/>
      <c r="JFM259" s="13"/>
      <c r="JFN259"/>
      <c r="JFX259" s="12"/>
      <c r="JFY259" s="10"/>
      <c r="JFZ259" s="11"/>
      <c r="JGA259" s="11"/>
      <c r="JGB259" s="13"/>
      <c r="JGC259"/>
      <c r="JGM259" s="12"/>
      <c r="JGN259" s="10"/>
      <c r="JGO259" s="11"/>
      <c r="JGP259" s="11"/>
      <c r="JGQ259" s="13"/>
      <c r="JGR259"/>
      <c r="JHB259" s="12"/>
      <c r="JHC259" s="10"/>
      <c r="JHD259" s="11"/>
      <c r="JHE259" s="11"/>
      <c r="JHF259" s="13"/>
      <c r="JHG259"/>
      <c r="JHQ259" s="12"/>
      <c r="JHR259" s="10"/>
      <c r="JHS259" s="11"/>
      <c r="JHT259" s="11"/>
      <c r="JHU259" s="13"/>
      <c r="JHV259"/>
      <c r="JIF259" s="12"/>
      <c r="JIG259" s="10"/>
      <c r="JIH259" s="11"/>
      <c r="JII259" s="11"/>
      <c r="JIJ259" s="13"/>
      <c r="JIK259"/>
      <c r="JIU259" s="12"/>
      <c r="JIV259" s="10"/>
      <c r="JIW259" s="11"/>
      <c r="JIX259" s="11"/>
      <c r="JIY259" s="13"/>
      <c r="JIZ259"/>
      <c r="JJJ259" s="12"/>
      <c r="JJK259" s="10"/>
      <c r="JJL259" s="11"/>
      <c r="JJM259" s="11"/>
      <c r="JJN259" s="13"/>
      <c r="JJO259"/>
      <c r="JJY259" s="12"/>
      <c r="JJZ259" s="10"/>
      <c r="JKA259" s="11"/>
      <c r="JKB259" s="11"/>
      <c r="JKC259" s="13"/>
      <c r="JKD259"/>
      <c r="JKN259" s="12"/>
      <c r="JKO259" s="10"/>
      <c r="JKP259" s="11"/>
      <c r="JKQ259" s="11"/>
      <c r="JKR259" s="13"/>
      <c r="JKS259"/>
      <c r="JLC259" s="12"/>
      <c r="JLD259" s="10"/>
      <c r="JLE259" s="11"/>
      <c r="JLF259" s="11"/>
      <c r="JLG259" s="13"/>
      <c r="JLH259"/>
      <c r="JLR259" s="12"/>
      <c r="JLS259" s="10"/>
      <c r="JLT259" s="11"/>
      <c r="JLU259" s="11"/>
      <c r="JLV259" s="13"/>
      <c r="JLW259"/>
      <c r="JMG259" s="12"/>
      <c r="JMH259" s="10"/>
      <c r="JMI259" s="11"/>
      <c r="JMJ259" s="11"/>
      <c r="JMK259" s="13"/>
      <c r="JML259"/>
      <c r="JMV259" s="12"/>
      <c r="JMW259" s="10"/>
      <c r="JMX259" s="11"/>
      <c r="JMY259" s="11"/>
      <c r="JMZ259" s="13"/>
      <c r="JNA259"/>
      <c r="JNK259" s="12"/>
      <c r="JNL259" s="10"/>
      <c r="JNM259" s="11"/>
      <c r="JNN259" s="11"/>
      <c r="JNO259" s="13"/>
      <c r="JNP259"/>
      <c r="JNZ259" s="12"/>
      <c r="JOA259" s="10"/>
      <c r="JOB259" s="11"/>
      <c r="JOC259" s="11"/>
      <c r="JOD259" s="13"/>
      <c r="JOE259"/>
      <c r="JOO259" s="12"/>
      <c r="JOP259" s="10"/>
      <c r="JOQ259" s="11"/>
      <c r="JOR259" s="11"/>
      <c r="JOS259" s="13"/>
      <c r="JOT259"/>
      <c r="JPD259" s="12"/>
      <c r="JPE259" s="10"/>
      <c r="JPF259" s="11"/>
      <c r="JPG259" s="11"/>
      <c r="JPH259" s="13"/>
      <c r="JPI259"/>
      <c r="JPS259" s="12"/>
      <c r="JPT259" s="10"/>
      <c r="JPU259" s="11"/>
      <c r="JPV259" s="11"/>
      <c r="JPW259" s="13"/>
      <c r="JPX259"/>
      <c r="JQH259" s="12"/>
      <c r="JQI259" s="10"/>
      <c r="JQJ259" s="11"/>
      <c r="JQK259" s="11"/>
      <c r="JQL259" s="13"/>
      <c r="JQM259"/>
      <c r="JQW259" s="12"/>
      <c r="JQX259" s="10"/>
      <c r="JQY259" s="11"/>
      <c r="JQZ259" s="11"/>
      <c r="JRA259" s="13"/>
      <c r="JRB259"/>
      <c r="JRL259" s="12"/>
      <c r="JRM259" s="10"/>
      <c r="JRN259" s="11"/>
      <c r="JRO259" s="11"/>
      <c r="JRP259" s="13"/>
      <c r="JRQ259"/>
      <c r="JSA259" s="12"/>
      <c r="JSB259" s="10"/>
      <c r="JSC259" s="11"/>
      <c r="JSD259" s="11"/>
      <c r="JSE259" s="13"/>
      <c r="JSF259"/>
      <c r="JSP259" s="12"/>
      <c r="JSQ259" s="10"/>
      <c r="JSR259" s="11"/>
      <c r="JSS259" s="11"/>
      <c r="JST259" s="13"/>
      <c r="JSU259"/>
      <c r="JTE259" s="12"/>
      <c r="JTF259" s="10"/>
      <c r="JTG259" s="11"/>
      <c r="JTH259" s="11"/>
      <c r="JTI259" s="13"/>
      <c r="JTJ259"/>
      <c r="JTT259" s="12"/>
      <c r="JTU259" s="10"/>
      <c r="JTV259" s="11"/>
      <c r="JTW259" s="11"/>
      <c r="JTX259" s="13"/>
      <c r="JTY259"/>
      <c r="JUI259" s="12"/>
      <c r="JUJ259" s="10"/>
      <c r="JUK259" s="11"/>
      <c r="JUL259" s="11"/>
      <c r="JUM259" s="13"/>
      <c r="JUN259"/>
      <c r="JUX259" s="12"/>
      <c r="JUY259" s="10"/>
      <c r="JUZ259" s="11"/>
      <c r="JVA259" s="11"/>
      <c r="JVB259" s="13"/>
      <c r="JVC259"/>
      <c r="JVM259" s="12"/>
      <c r="JVN259" s="10"/>
      <c r="JVO259" s="11"/>
      <c r="JVP259" s="11"/>
      <c r="JVQ259" s="13"/>
      <c r="JVR259"/>
      <c r="JWB259" s="12"/>
      <c r="JWC259" s="10"/>
      <c r="JWD259" s="11"/>
      <c r="JWE259" s="11"/>
      <c r="JWF259" s="13"/>
      <c r="JWG259"/>
      <c r="JWQ259" s="12"/>
      <c r="JWR259" s="10"/>
      <c r="JWS259" s="11"/>
      <c r="JWT259" s="11"/>
      <c r="JWU259" s="13"/>
      <c r="JWV259"/>
      <c r="JXF259" s="12"/>
      <c r="JXG259" s="10"/>
      <c r="JXH259" s="11"/>
      <c r="JXI259" s="11"/>
      <c r="JXJ259" s="13"/>
      <c r="JXK259"/>
      <c r="JXU259" s="12"/>
      <c r="JXV259" s="10"/>
      <c r="JXW259" s="11"/>
      <c r="JXX259" s="11"/>
      <c r="JXY259" s="13"/>
      <c r="JXZ259"/>
      <c r="JYJ259" s="12"/>
      <c r="JYK259" s="10"/>
      <c r="JYL259" s="11"/>
      <c r="JYM259" s="11"/>
      <c r="JYN259" s="13"/>
      <c r="JYO259"/>
      <c r="JYY259" s="12"/>
      <c r="JYZ259" s="10"/>
      <c r="JZA259" s="11"/>
      <c r="JZB259" s="11"/>
      <c r="JZC259" s="13"/>
      <c r="JZD259"/>
      <c r="JZN259" s="12"/>
      <c r="JZO259" s="10"/>
      <c r="JZP259" s="11"/>
      <c r="JZQ259" s="11"/>
      <c r="JZR259" s="13"/>
      <c r="JZS259"/>
      <c r="KAC259" s="12"/>
      <c r="KAD259" s="10"/>
      <c r="KAE259" s="11"/>
      <c r="KAF259" s="11"/>
      <c r="KAG259" s="13"/>
      <c r="KAH259"/>
      <c r="KAR259" s="12"/>
      <c r="KAS259" s="10"/>
      <c r="KAT259" s="11"/>
      <c r="KAU259" s="11"/>
      <c r="KAV259" s="13"/>
      <c r="KAW259"/>
      <c r="KBG259" s="12"/>
      <c r="KBH259" s="10"/>
      <c r="KBI259" s="11"/>
      <c r="KBJ259" s="11"/>
      <c r="KBK259" s="13"/>
      <c r="KBL259"/>
      <c r="KBV259" s="12"/>
      <c r="KBW259" s="10"/>
      <c r="KBX259" s="11"/>
      <c r="KBY259" s="11"/>
      <c r="KBZ259" s="13"/>
      <c r="KCA259"/>
      <c r="KCK259" s="12"/>
      <c r="KCL259" s="10"/>
      <c r="KCM259" s="11"/>
      <c r="KCN259" s="11"/>
      <c r="KCO259" s="13"/>
      <c r="KCP259"/>
      <c r="KCZ259" s="12"/>
      <c r="KDA259" s="10"/>
      <c r="KDB259" s="11"/>
      <c r="KDC259" s="11"/>
      <c r="KDD259" s="13"/>
      <c r="KDE259"/>
      <c r="KDO259" s="12"/>
      <c r="KDP259" s="10"/>
      <c r="KDQ259" s="11"/>
      <c r="KDR259" s="11"/>
      <c r="KDS259" s="13"/>
      <c r="KDT259"/>
      <c r="KED259" s="12"/>
      <c r="KEE259" s="10"/>
      <c r="KEF259" s="11"/>
      <c r="KEG259" s="11"/>
      <c r="KEH259" s="13"/>
      <c r="KEI259"/>
      <c r="KES259" s="12"/>
      <c r="KET259" s="10"/>
      <c r="KEU259" s="11"/>
      <c r="KEV259" s="11"/>
      <c r="KEW259" s="13"/>
      <c r="KEX259"/>
      <c r="KFH259" s="12"/>
      <c r="KFI259" s="10"/>
      <c r="KFJ259" s="11"/>
      <c r="KFK259" s="11"/>
      <c r="KFL259" s="13"/>
      <c r="KFM259"/>
      <c r="KFW259" s="12"/>
      <c r="KFX259" s="10"/>
      <c r="KFY259" s="11"/>
      <c r="KFZ259" s="11"/>
      <c r="KGA259" s="13"/>
      <c r="KGB259"/>
      <c r="KGL259" s="12"/>
      <c r="KGM259" s="10"/>
      <c r="KGN259" s="11"/>
      <c r="KGO259" s="11"/>
      <c r="KGP259" s="13"/>
      <c r="KGQ259"/>
      <c r="KHA259" s="12"/>
      <c r="KHB259" s="10"/>
      <c r="KHC259" s="11"/>
      <c r="KHD259" s="11"/>
      <c r="KHE259" s="13"/>
      <c r="KHF259"/>
      <c r="KHP259" s="12"/>
      <c r="KHQ259" s="10"/>
      <c r="KHR259" s="11"/>
      <c r="KHS259" s="11"/>
      <c r="KHT259" s="13"/>
      <c r="KHU259"/>
      <c r="KIE259" s="12"/>
      <c r="KIF259" s="10"/>
      <c r="KIG259" s="11"/>
      <c r="KIH259" s="11"/>
      <c r="KII259" s="13"/>
      <c r="KIJ259"/>
      <c r="KIT259" s="12"/>
      <c r="KIU259" s="10"/>
      <c r="KIV259" s="11"/>
      <c r="KIW259" s="11"/>
      <c r="KIX259" s="13"/>
      <c r="KIY259"/>
      <c r="KJI259" s="12"/>
      <c r="KJJ259" s="10"/>
      <c r="KJK259" s="11"/>
      <c r="KJL259" s="11"/>
      <c r="KJM259" s="13"/>
      <c r="KJN259"/>
      <c r="KJX259" s="12"/>
      <c r="KJY259" s="10"/>
      <c r="KJZ259" s="11"/>
      <c r="KKA259" s="11"/>
      <c r="KKB259" s="13"/>
      <c r="KKC259"/>
      <c r="KKM259" s="12"/>
      <c r="KKN259" s="10"/>
      <c r="KKO259" s="11"/>
      <c r="KKP259" s="11"/>
      <c r="KKQ259" s="13"/>
      <c r="KKR259"/>
      <c r="KLB259" s="12"/>
      <c r="KLC259" s="10"/>
      <c r="KLD259" s="11"/>
      <c r="KLE259" s="11"/>
      <c r="KLF259" s="13"/>
      <c r="KLG259"/>
      <c r="KLQ259" s="12"/>
      <c r="KLR259" s="10"/>
      <c r="KLS259" s="11"/>
      <c r="KLT259" s="11"/>
      <c r="KLU259" s="13"/>
      <c r="KLV259"/>
      <c r="KMF259" s="12"/>
      <c r="KMG259" s="10"/>
      <c r="KMH259" s="11"/>
      <c r="KMI259" s="11"/>
      <c r="KMJ259" s="13"/>
      <c r="KMK259"/>
      <c r="KMU259" s="12"/>
      <c r="KMV259" s="10"/>
      <c r="KMW259" s="11"/>
      <c r="KMX259" s="11"/>
      <c r="KMY259" s="13"/>
      <c r="KMZ259"/>
      <c r="KNJ259" s="12"/>
      <c r="KNK259" s="10"/>
      <c r="KNL259" s="11"/>
      <c r="KNM259" s="11"/>
      <c r="KNN259" s="13"/>
      <c r="KNO259"/>
      <c r="KNY259" s="12"/>
      <c r="KNZ259" s="10"/>
      <c r="KOA259" s="11"/>
      <c r="KOB259" s="11"/>
      <c r="KOC259" s="13"/>
      <c r="KOD259"/>
      <c r="KON259" s="12"/>
      <c r="KOO259" s="10"/>
      <c r="KOP259" s="11"/>
      <c r="KOQ259" s="11"/>
      <c r="KOR259" s="13"/>
      <c r="KOS259"/>
      <c r="KPC259" s="12"/>
      <c r="KPD259" s="10"/>
      <c r="KPE259" s="11"/>
      <c r="KPF259" s="11"/>
      <c r="KPG259" s="13"/>
      <c r="KPH259"/>
      <c r="KPR259" s="12"/>
      <c r="KPS259" s="10"/>
      <c r="KPT259" s="11"/>
      <c r="KPU259" s="11"/>
      <c r="KPV259" s="13"/>
      <c r="KPW259"/>
      <c r="KQG259" s="12"/>
      <c r="KQH259" s="10"/>
      <c r="KQI259" s="11"/>
      <c r="KQJ259" s="11"/>
      <c r="KQK259" s="13"/>
      <c r="KQL259"/>
      <c r="KQV259" s="12"/>
      <c r="KQW259" s="10"/>
      <c r="KQX259" s="11"/>
      <c r="KQY259" s="11"/>
      <c r="KQZ259" s="13"/>
      <c r="KRA259"/>
      <c r="KRK259" s="12"/>
      <c r="KRL259" s="10"/>
      <c r="KRM259" s="11"/>
      <c r="KRN259" s="11"/>
      <c r="KRO259" s="13"/>
      <c r="KRP259"/>
      <c r="KRZ259" s="12"/>
      <c r="KSA259" s="10"/>
      <c r="KSB259" s="11"/>
      <c r="KSC259" s="11"/>
      <c r="KSD259" s="13"/>
      <c r="KSE259"/>
      <c r="KSO259" s="12"/>
      <c r="KSP259" s="10"/>
      <c r="KSQ259" s="11"/>
      <c r="KSR259" s="11"/>
      <c r="KSS259" s="13"/>
      <c r="KST259"/>
      <c r="KTD259" s="12"/>
      <c r="KTE259" s="10"/>
      <c r="KTF259" s="11"/>
      <c r="KTG259" s="11"/>
      <c r="KTH259" s="13"/>
      <c r="KTI259"/>
      <c r="KTS259" s="12"/>
      <c r="KTT259" s="10"/>
      <c r="KTU259" s="11"/>
      <c r="KTV259" s="11"/>
      <c r="KTW259" s="13"/>
      <c r="KTX259"/>
      <c r="KUH259" s="12"/>
      <c r="KUI259" s="10"/>
      <c r="KUJ259" s="11"/>
      <c r="KUK259" s="11"/>
      <c r="KUL259" s="13"/>
      <c r="KUM259"/>
      <c r="KUW259" s="12"/>
      <c r="KUX259" s="10"/>
      <c r="KUY259" s="11"/>
      <c r="KUZ259" s="11"/>
      <c r="KVA259" s="13"/>
      <c r="KVB259"/>
      <c r="KVL259" s="12"/>
      <c r="KVM259" s="10"/>
      <c r="KVN259" s="11"/>
      <c r="KVO259" s="11"/>
      <c r="KVP259" s="13"/>
      <c r="KVQ259"/>
      <c r="KWA259" s="12"/>
      <c r="KWB259" s="10"/>
      <c r="KWC259" s="11"/>
      <c r="KWD259" s="11"/>
      <c r="KWE259" s="13"/>
      <c r="KWF259"/>
      <c r="KWP259" s="12"/>
      <c r="KWQ259" s="10"/>
      <c r="KWR259" s="11"/>
      <c r="KWS259" s="11"/>
      <c r="KWT259" s="13"/>
      <c r="KWU259"/>
      <c r="KXE259" s="12"/>
      <c r="KXF259" s="10"/>
      <c r="KXG259" s="11"/>
      <c r="KXH259" s="11"/>
      <c r="KXI259" s="13"/>
      <c r="KXJ259"/>
      <c r="KXT259" s="12"/>
      <c r="KXU259" s="10"/>
      <c r="KXV259" s="11"/>
      <c r="KXW259" s="11"/>
      <c r="KXX259" s="13"/>
      <c r="KXY259"/>
      <c r="KYI259" s="12"/>
      <c r="KYJ259" s="10"/>
      <c r="KYK259" s="11"/>
      <c r="KYL259" s="11"/>
      <c r="KYM259" s="13"/>
      <c r="KYN259"/>
      <c r="KYX259" s="12"/>
      <c r="KYY259" s="10"/>
      <c r="KYZ259" s="11"/>
      <c r="KZA259" s="11"/>
      <c r="KZB259" s="13"/>
      <c r="KZC259"/>
      <c r="KZM259" s="12"/>
      <c r="KZN259" s="10"/>
      <c r="KZO259" s="11"/>
      <c r="KZP259" s="11"/>
      <c r="KZQ259" s="13"/>
      <c r="KZR259"/>
      <c r="LAB259" s="12"/>
      <c r="LAC259" s="10"/>
      <c r="LAD259" s="11"/>
      <c r="LAE259" s="11"/>
      <c r="LAF259" s="13"/>
      <c r="LAG259"/>
      <c r="LAQ259" s="12"/>
      <c r="LAR259" s="10"/>
      <c r="LAS259" s="11"/>
      <c r="LAT259" s="11"/>
      <c r="LAU259" s="13"/>
      <c r="LAV259"/>
      <c r="LBF259" s="12"/>
      <c r="LBG259" s="10"/>
      <c r="LBH259" s="11"/>
      <c r="LBI259" s="11"/>
      <c r="LBJ259" s="13"/>
      <c r="LBK259"/>
      <c r="LBU259" s="12"/>
      <c r="LBV259" s="10"/>
      <c r="LBW259" s="11"/>
      <c r="LBX259" s="11"/>
      <c r="LBY259" s="13"/>
      <c r="LBZ259"/>
      <c r="LCJ259" s="12"/>
      <c r="LCK259" s="10"/>
      <c r="LCL259" s="11"/>
      <c r="LCM259" s="11"/>
      <c r="LCN259" s="13"/>
      <c r="LCO259"/>
      <c r="LCY259" s="12"/>
      <c r="LCZ259" s="10"/>
      <c r="LDA259" s="11"/>
      <c r="LDB259" s="11"/>
      <c r="LDC259" s="13"/>
      <c r="LDD259"/>
      <c r="LDN259" s="12"/>
      <c r="LDO259" s="10"/>
      <c r="LDP259" s="11"/>
      <c r="LDQ259" s="11"/>
      <c r="LDR259" s="13"/>
      <c r="LDS259"/>
      <c r="LEC259" s="12"/>
      <c r="LED259" s="10"/>
      <c r="LEE259" s="11"/>
      <c r="LEF259" s="11"/>
      <c r="LEG259" s="13"/>
      <c r="LEH259"/>
      <c r="LER259" s="12"/>
      <c r="LES259" s="10"/>
      <c r="LET259" s="11"/>
      <c r="LEU259" s="11"/>
      <c r="LEV259" s="13"/>
      <c r="LEW259"/>
      <c r="LFG259" s="12"/>
      <c r="LFH259" s="10"/>
      <c r="LFI259" s="11"/>
      <c r="LFJ259" s="11"/>
      <c r="LFK259" s="13"/>
      <c r="LFL259"/>
      <c r="LFV259" s="12"/>
      <c r="LFW259" s="10"/>
      <c r="LFX259" s="11"/>
      <c r="LFY259" s="11"/>
      <c r="LFZ259" s="13"/>
      <c r="LGA259"/>
      <c r="LGK259" s="12"/>
      <c r="LGL259" s="10"/>
      <c r="LGM259" s="11"/>
      <c r="LGN259" s="11"/>
      <c r="LGO259" s="13"/>
      <c r="LGP259"/>
      <c r="LGZ259" s="12"/>
      <c r="LHA259" s="10"/>
      <c r="LHB259" s="11"/>
      <c r="LHC259" s="11"/>
      <c r="LHD259" s="13"/>
      <c r="LHE259"/>
      <c r="LHO259" s="12"/>
      <c r="LHP259" s="10"/>
      <c r="LHQ259" s="11"/>
      <c r="LHR259" s="11"/>
      <c r="LHS259" s="13"/>
      <c r="LHT259"/>
      <c r="LID259" s="12"/>
      <c r="LIE259" s="10"/>
      <c r="LIF259" s="11"/>
      <c r="LIG259" s="11"/>
      <c r="LIH259" s="13"/>
      <c r="LII259"/>
      <c r="LIS259" s="12"/>
      <c r="LIT259" s="10"/>
      <c r="LIU259" s="11"/>
      <c r="LIV259" s="11"/>
      <c r="LIW259" s="13"/>
      <c r="LIX259"/>
      <c r="LJH259" s="12"/>
      <c r="LJI259" s="10"/>
      <c r="LJJ259" s="11"/>
      <c r="LJK259" s="11"/>
      <c r="LJL259" s="13"/>
      <c r="LJM259"/>
      <c r="LJW259" s="12"/>
      <c r="LJX259" s="10"/>
      <c r="LJY259" s="11"/>
      <c r="LJZ259" s="11"/>
      <c r="LKA259" s="13"/>
      <c r="LKB259"/>
      <c r="LKL259" s="12"/>
      <c r="LKM259" s="10"/>
      <c r="LKN259" s="11"/>
      <c r="LKO259" s="11"/>
      <c r="LKP259" s="13"/>
      <c r="LKQ259"/>
      <c r="LLA259" s="12"/>
      <c r="LLB259" s="10"/>
      <c r="LLC259" s="11"/>
      <c r="LLD259" s="11"/>
      <c r="LLE259" s="13"/>
      <c r="LLF259"/>
      <c r="LLP259" s="12"/>
      <c r="LLQ259" s="10"/>
      <c r="LLR259" s="11"/>
      <c r="LLS259" s="11"/>
      <c r="LLT259" s="13"/>
      <c r="LLU259"/>
      <c r="LME259" s="12"/>
      <c r="LMF259" s="10"/>
      <c r="LMG259" s="11"/>
      <c r="LMH259" s="11"/>
      <c r="LMI259" s="13"/>
      <c r="LMJ259"/>
      <c r="LMT259" s="12"/>
      <c r="LMU259" s="10"/>
      <c r="LMV259" s="11"/>
      <c r="LMW259" s="11"/>
      <c r="LMX259" s="13"/>
      <c r="LMY259"/>
      <c r="LNI259" s="12"/>
      <c r="LNJ259" s="10"/>
      <c r="LNK259" s="11"/>
      <c r="LNL259" s="11"/>
      <c r="LNM259" s="13"/>
      <c r="LNN259"/>
      <c r="LNX259" s="12"/>
      <c r="LNY259" s="10"/>
      <c r="LNZ259" s="11"/>
      <c r="LOA259" s="11"/>
      <c r="LOB259" s="13"/>
      <c r="LOC259"/>
      <c r="LOM259" s="12"/>
      <c r="LON259" s="10"/>
      <c r="LOO259" s="11"/>
      <c r="LOP259" s="11"/>
      <c r="LOQ259" s="13"/>
      <c r="LOR259"/>
      <c r="LPB259" s="12"/>
      <c r="LPC259" s="10"/>
      <c r="LPD259" s="11"/>
      <c r="LPE259" s="11"/>
      <c r="LPF259" s="13"/>
      <c r="LPG259"/>
      <c r="LPQ259" s="12"/>
      <c r="LPR259" s="10"/>
      <c r="LPS259" s="11"/>
      <c r="LPT259" s="11"/>
      <c r="LPU259" s="13"/>
      <c r="LPV259"/>
      <c r="LQF259" s="12"/>
      <c r="LQG259" s="10"/>
      <c r="LQH259" s="11"/>
      <c r="LQI259" s="11"/>
      <c r="LQJ259" s="13"/>
      <c r="LQK259"/>
      <c r="LQU259" s="12"/>
      <c r="LQV259" s="10"/>
      <c r="LQW259" s="11"/>
      <c r="LQX259" s="11"/>
      <c r="LQY259" s="13"/>
      <c r="LQZ259"/>
      <c r="LRJ259" s="12"/>
      <c r="LRK259" s="10"/>
      <c r="LRL259" s="11"/>
      <c r="LRM259" s="11"/>
      <c r="LRN259" s="13"/>
      <c r="LRO259"/>
      <c r="LRY259" s="12"/>
      <c r="LRZ259" s="10"/>
      <c r="LSA259" s="11"/>
      <c r="LSB259" s="11"/>
      <c r="LSC259" s="13"/>
      <c r="LSD259"/>
      <c r="LSN259" s="12"/>
      <c r="LSO259" s="10"/>
      <c r="LSP259" s="11"/>
      <c r="LSQ259" s="11"/>
      <c r="LSR259" s="13"/>
      <c r="LSS259"/>
      <c r="LTC259" s="12"/>
      <c r="LTD259" s="10"/>
      <c r="LTE259" s="11"/>
      <c r="LTF259" s="11"/>
      <c r="LTG259" s="13"/>
      <c r="LTH259"/>
      <c r="LTR259" s="12"/>
      <c r="LTS259" s="10"/>
      <c r="LTT259" s="11"/>
      <c r="LTU259" s="11"/>
      <c r="LTV259" s="13"/>
      <c r="LTW259"/>
      <c r="LUG259" s="12"/>
      <c r="LUH259" s="10"/>
      <c r="LUI259" s="11"/>
      <c r="LUJ259" s="11"/>
      <c r="LUK259" s="13"/>
      <c r="LUL259"/>
      <c r="LUV259" s="12"/>
      <c r="LUW259" s="10"/>
      <c r="LUX259" s="11"/>
      <c r="LUY259" s="11"/>
      <c r="LUZ259" s="13"/>
      <c r="LVA259"/>
      <c r="LVK259" s="12"/>
      <c r="LVL259" s="10"/>
      <c r="LVM259" s="11"/>
      <c r="LVN259" s="11"/>
      <c r="LVO259" s="13"/>
      <c r="LVP259"/>
      <c r="LVZ259" s="12"/>
      <c r="LWA259" s="10"/>
      <c r="LWB259" s="11"/>
      <c r="LWC259" s="11"/>
      <c r="LWD259" s="13"/>
      <c r="LWE259"/>
      <c r="LWO259" s="12"/>
      <c r="LWP259" s="10"/>
      <c r="LWQ259" s="11"/>
      <c r="LWR259" s="11"/>
      <c r="LWS259" s="13"/>
      <c r="LWT259"/>
      <c r="LXD259" s="12"/>
      <c r="LXE259" s="10"/>
      <c r="LXF259" s="11"/>
      <c r="LXG259" s="11"/>
      <c r="LXH259" s="13"/>
      <c r="LXI259"/>
      <c r="LXS259" s="12"/>
      <c r="LXT259" s="10"/>
      <c r="LXU259" s="11"/>
      <c r="LXV259" s="11"/>
      <c r="LXW259" s="13"/>
      <c r="LXX259"/>
      <c r="LYH259" s="12"/>
      <c r="LYI259" s="10"/>
      <c r="LYJ259" s="11"/>
      <c r="LYK259" s="11"/>
      <c r="LYL259" s="13"/>
      <c r="LYM259"/>
      <c r="LYW259" s="12"/>
      <c r="LYX259" s="10"/>
      <c r="LYY259" s="11"/>
      <c r="LYZ259" s="11"/>
      <c r="LZA259" s="13"/>
      <c r="LZB259"/>
      <c r="LZL259" s="12"/>
      <c r="LZM259" s="10"/>
      <c r="LZN259" s="11"/>
      <c r="LZO259" s="11"/>
      <c r="LZP259" s="13"/>
      <c r="LZQ259"/>
      <c r="MAA259" s="12"/>
      <c r="MAB259" s="10"/>
      <c r="MAC259" s="11"/>
      <c r="MAD259" s="11"/>
      <c r="MAE259" s="13"/>
      <c r="MAF259"/>
      <c r="MAP259" s="12"/>
      <c r="MAQ259" s="10"/>
      <c r="MAR259" s="11"/>
      <c r="MAS259" s="11"/>
      <c r="MAT259" s="13"/>
      <c r="MAU259"/>
      <c r="MBE259" s="12"/>
      <c r="MBF259" s="10"/>
      <c r="MBG259" s="11"/>
      <c r="MBH259" s="11"/>
      <c r="MBI259" s="13"/>
      <c r="MBJ259"/>
      <c r="MBT259" s="12"/>
      <c r="MBU259" s="10"/>
      <c r="MBV259" s="11"/>
      <c r="MBW259" s="11"/>
      <c r="MBX259" s="13"/>
      <c r="MBY259"/>
      <c r="MCI259" s="12"/>
      <c r="MCJ259" s="10"/>
      <c r="MCK259" s="11"/>
      <c r="MCL259" s="11"/>
      <c r="MCM259" s="13"/>
      <c r="MCN259"/>
      <c r="MCX259" s="12"/>
      <c r="MCY259" s="10"/>
      <c r="MCZ259" s="11"/>
      <c r="MDA259" s="11"/>
      <c r="MDB259" s="13"/>
      <c r="MDC259"/>
      <c r="MDM259" s="12"/>
      <c r="MDN259" s="10"/>
      <c r="MDO259" s="11"/>
      <c r="MDP259" s="11"/>
      <c r="MDQ259" s="13"/>
      <c r="MDR259"/>
      <c r="MEB259" s="12"/>
      <c r="MEC259" s="10"/>
      <c r="MED259" s="11"/>
      <c r="MEE259" s="11"/>
      <c r="MEF259" s="13"/>
      <c r="MEG259"/>
      <c r="MEQ259" s="12"/>
      <c r="MER259" s="10"/>
      <c r="MES259" s="11"/>
      <c r="MET259" s="11"/>
      <c r="MEU259" s="13"/>
      <c r="MEV259"/>
      <c r="MFF259" s="12"/>
      <c r="MFG259" s="10"/>
      <c r="MFH259" s="11"/>
      <c r="MFI259" s="11"/>
      <c r="MFJ259" s="13"/>
      <c r="MFK259"/>
      <c r="MFU259" s="12"/>
      <c r="MFV259" s="10"/>
      <c r="MFW259" s="11"/>
      <c r="MFX259" s="11"/>
      <c r="MFY259" s="13"/>
      <c r="MFZ259"/>
      <c r="MGJ259" s="12"/>
      <c r="MGK259" s="10"/>
      <c r="MGL259" s="11"/>
      <c r="MGM259" s="11"/>
      <c r="MGN259" s="13"/>
      <c r="MGO259"/>
      <c r="MGY259" s="12"/>
      <c r="MGZ259" s="10"/>
      <c r="MHA259" s="11"/>
      <c r="MHB259" s="11"/>
      <c r="MHC259" s="13"/>
      <c r="MHD259"/>
      <c r="MHN259" s="12"/>
      <c r="MHO259" s="10"/>
      <c r="MHP259" s="11"/>
      <c r="MHQ259" s="11"/>
      <c r="MHR259" s="13"/>
      <c r="MHS259"/>
      <c r="MIC259" s="12"/>
      <c r="MID259" s="10"/>
      <c r="MIE259" s="11"/>
      <c r="MIF259" s="11"/>
      <c r="MIG259" s="13"/>
      <c r="MIH259"/>
      <c r="MIR259" s="12"/>
      <c r="MIS259" s="10"/>
      <c r="MIT259" s="11"/>
      <c r="MIU259" s="11"/>
      <c r="MIV259" s="13"/>
      <c r="MIW259"/>
      <c r="MJG259" s="12"/>
      <c r="MJH259" s="10"/>
      <c r="MJI259" s="11"/>
      <c r="MJJ259" s="11"/>
      <c r="MJK259" s="13"/>
      <c r="MJL259"/>
      <c r="MJV259" s="12"/>
      <c r="MJW259" s="10"/>
      <c r="MJX259" s="11"/>
      <c r="MJY259" s="11"/>
      <c r="MJZ259" s="13"/>
      <c r="MKA259"/>
      <c r="MKK259" s="12"/>
      <c r="MKL259" s="10"/>
      <c r="MKM259" s="11"/>
      <c r="MKN259" s="11"/>
      <c r="MKO259" s="13"/>
      <c r="MKP259"/>
      <c r="MKZ259" s="12"/>
      <c r="MLA259" s="10"/>
      <c r="MLB259" s="11"/>
      <c r="MLC259" s="11"/>
      <c r="MLD259" s="13"/>
      <c r="MLE259"/>
      <c r="MLO259" s="12"/>
      <c r="MLP259" s="10"/>
      <c r="MLQ259" s="11"/>
      <c r="MLR259" s="11"/>
      <c r="MLS259" s="13"/>
      <c r="MLT259"/>
      <c r="MMD259" s="12"/>
      <c r="MME259" s="10"/>
      <c r="MMF259" s="11"/>
      <c r="MMG259" s="11"/>
      <c r="MMH259" s="13"/>
      <c r="MMI259"/>
      <c r="MMS259" s="12"/>
      <c r="MMT259" s="10"/>
      <c r="MMU259" s="11"/>
      <c r="MMV259" s="11"/>
      <c r="MMW259" s="13"/>
      <c r="MMX259"/>
      <c r="MNH259" s="12"/>
      <c r="MNI259" s="10"/>
      <c r="MNJ259" s="11"/>
      <c r="MNK259" s="11"/>
      <c r="MNL259" s="13"/>
      <c r="MNM259"/>
      <c r="MNW259" s="12"/>
      <c r="MNX259" s="10"/>
      <c r="MNY259" s="11"/>
      <c r="MNZ259" s="11"/>
      <c r="MOA259" s="13"/>
      <c r="MOB259"/>
      <c r="MOL259" s="12"/>
      <c r="MOM259" s="10"/>
      <c r="MON259" s="11"/>
      <c r="MOO259" s="11"/>
      <c r="MOP259" s="13"/>
      <c r="MOQ259"/>
      <c r="MPA259" s="12"/>
      <c r="MPB259" s="10"/>
      <c r="MPC259" s="11"/>
      <c r="MPD259" s="11"/>
      <c r="MPE259" s="13"/>
      <c r="MPF259"/>
      <c r="MPP259" s="12"/>
      <c r="MPQ259" s="10"/>
      <c r="MPR259" s="11"/>
      <c r="MPS259" s="11"/>
      <c r="MPT259" s="13"/>
      <c r="MPU259"/>
      <c r="MQE259" s="12"/>
      <c r="MQF259" s="10"/>
      <c r="MQG259" s="11"/>
      <c r="MQH259" s="11"/>
      <c r="MQI259" s="13"/>
      <c r="MQJ259"/>
      <c r="MQT259" s="12"/>
      <c r="MQU259" s="10"/>
      <c r="MQV259" s="11"/>
      <c r="MQW259" s="11"/>
      <c r="MQX259" s="13"/>
      <c r="MQY259"/>
      <c r="MRI259" s="12"/>
      <c r="MRJ259" s="10"/>
      <c r="MRK259" s="11"/>
      <c r="MRL259" s="11"/>
      <c r="MRM259" s="13"/>
      <c r="MRN259"/>
      <c r="MRX259" s="12"/>
      <c r="MRY259" s="10"/>
      <c r="MRZ259" s="11"/>
      <c r="MSA259" s="11"/>
      <c r="MSB259" s="13"/>
      <c r="MSC259"/>
      <c r="MSM259" s="12"/>
      <c r="MSN259" s="10"/>
      <c r="MSO259" s="11"/>
      <c r="MSP259" s="11"/>
      <c r="MSQ259" s="13"/>
      <c r="MSR259"/>
      <c r="MTB259" s="12"/>
      <c r="MTC259" s="10"/>
      <c r="MTD259" s="11"/>
      <c r="MTE259" s="11"/>
      <c r="MTF259" s="13"/>
      <c r="MTG259"/>
      <c r="MTQ259" s="12"/>
      <c r="MTR259" s="10"/>
      <c r="MTS259" s="11"/>
      <c r="MTT259" s="11"/>
      <c r="MTU259" s="13"/>
      <c r="MTV259"/>
      <c r="MUF259" s="12"/>
      <c r="MUG259" s="10"/>
      <c r="MUH259" s="11"/>
      <c r="MUI259" s="11"/>
      <c r="MUJ259" s="13"/>
      <c r="MUK259"/>
      <c r="MUU259" s="12"/>
      <c r="MUV259" s="10"/>
      <c r="MUW259" s="11"/>
      <c r="MUX259" s="11"/>
      <c r="MUY259" s="13"/>
      <c r="MUZ259"/>
      <c r="MVJ259" s="12"/>
      <c r="MVK259" s="10"/>
      <c r="MVL259" s="11"/>
      <c r="MVM259" s="11"/>
      <c r="MVN259" s="13"/>
      <c r="MVO259"/>
      <c r="MVY259" s="12"/>
      <c r="MVZ259" s="10"/>
      <c r="MWA259" s="11"/>
      <c r="MWB259" s="11"/>
      <c r="MWC259" s="13"/>
      <c r="MWD259"/>
      <c r="MWN259" s="12"/>
      <c r="MWO259" s="10"/>
      <c r="MWP259" s="11"/>
      <c r="MWQ259" s="11"/>
      <c r="MWR259" s="13"/>
      <c r="MWS259"/>
      <c r="MXC259" s="12"/>
      <c r="MXD259" s="10"/>
      <c r="MXE259" s="11"/>
      <c r="MXF259" s="11"/>
      <c r="MXG259" s="13"/>
      <c r="MXH259"/>
      <c r="MXR259" s="12"/>
      <c r="MXS259" s="10"/>
      <c r="MXT259" s="11"/>
      <c r="MXU259" s="11"/>
      <c r="MXV259" s="13"/>
      <c r="MXW259"/>
      <c r="MYG259" s="12"/>
      <c r="MYH259" s="10"/>
      <c r="MYI259" s="11"/>
      <c r="MYJ259" s="11"/>
      <c r="MYK259" s="13"/>
      <c r="MYL259"/>
      <c r="MYV259" s="12"/>
      <c r="MYW259" s="10"/>
      <c r="MYX259" s="11"/>
      <c r="MYY259" s="11"/>
      <c r="MYZ259" s="13"/>
      <c r="MZA259"/>
      <c r="MZK259" s="12"/>
      <c r="MZL259" s="10"/>
      <c r="MZM259" s="11"/>
      <c r="MZN259" s="11"/>
      <c r="MZO259" s="13"/>
      <c r="MZP259"/>
      <c r="MZZ259" s="12"/>
      <c r="NAA259" s="10"/>
      <c r="NAB259" s="11"/>
      <c r="NAC259" s="11"/>
      <c r="NAD259" s="13"/>
      <c r="NAE259"/>
      <c r="NAO259" s="12"/>
      <c r="NAP259" s="10"/>
      <c r="NAQ259" s="11"/>
      <c r="NAR259" s="11"/>
      <c r="NAS259" s="13"/>
      <c r="NAT259"/>
      <c r="NBD259" s="12"/>
      <c r="NBE259" s="10"/>
      <c r="NBF259" s="11"/>
      <c r="NBG259" s="11"/>
      <c r="NBH259" s="13"/>
      <c r="NBI259"/>
      <c r="NBS259" s="12"/>
      <c r="NBT259" s="10"/>
      <c r="NBU259" s="11"/>
      <c r="NBV259" s="11"/>
      <c r="NBW259" s="13"/>
      <c r="NBX259"/>
      <c r="NCH259" s="12"/>
      <c r="NCI259" s="10"/>
      <c r="NCJ259" s="11"/>
      <c r="NCK259" s="11"/>
      <c r="NCL259" s="13"/>
      <c r="NCM259"/>
      <c r="NCW259" s="12"/>
      <c r="NCX259" s="10"/>
      <c r="NCY259" s="11"/>
      <c r="NCZ259" s="11"/>
      <c r="NDA259" s="13"/>
      <c r="NDB259"/>
      <c r="NDL259" s="12"/>
      <c r="NDM259" s="10"/>
      <c r="NDN259" s="11"/>
      <c r="NDO259" s="11"/>
      <c r="NDP259" s="13"/>
      <c r="NDQ259"/>
      <c r="NEA259" s="12"/>
      <c r="NEB259" s="10"/>
      <c r="NEC259" s="11"/>
      <c r="NED259" s="11"/>
      <c r="NEE259" s="13"/>
      <c r="NEF259"/>
      <c r="NEP259" s="12"/>
      <c r="NEQ259" s="10"/>
      <c r="NER259" s="11"/>
      <c r="NES259" s="11"/>
      <c r="NET259" s="13"/>
      <c r="NEU259"/>
      <c r="NFE259" s="12"/>
      <c r="NFF259" s="10"/>
      <c r="NFG259" s="11"/>
      <c r="NFH259" s="11"/>
      <c r="NFI259" s="13"/>
      <c r="NFJ259"/>
      <c r="NFT259" s="12"/>
      <c r="NFU259" s="10"/>
      <c r="NFV259" s="11"/>
      <c r="NFW259" s="11"/>
      <c r="NFX259" s="13"/>
      <c r="NFY259"/>
      <c r="NGI259" s="12"/>
      <c r="NGJ259" s="10"/>
      <c r="NGK259" s="11"/>
      <c r="NGL259" s="11"/>
      <c r="NGM259" s="13"/>
      <c r="NGN259"/>
      <c r="NGX259" s="12"/>
      <c r="NGY259" s="10"/>
      <c r="NGZ259" s="11"/>
      <c r="NHA259" s="11"/>
      <c r="NHB259" s="13"/>
      <c r="NHC259"/>
      <c r="NHM259" s="12"/>
      <c r="NHN259" s="10"/>
      <c r="NHO259" s="11"/>
      <c r="NHP259" s="11"/>
      <c r="NHQ259" s="13"/>
      <c r="NHR259"/>
      <c r="NIB259" s="12"/>
      <c r="NIC259" s="10"/>
      <c r="NID259" s="11"/>
      <c r="NIE259" s="11"/>
      <c r="NIF259" s="13"/>
      <c r="NIG259"/>
      <c r="NIQ259" s="12"/>
      <c r="NIR259" s="10"/>
      <c r="NIS259" s="11"/>
      <c r="NIT259" s="11"/>
      <c r="NIU259" s="13"/>
      <c r="NIV259"/>
      <c r="NJF259" s="12"/>
      <c r="NJG259" s="10"/>
      <c r="NJH259" s="11"/>
      <c r="NJI259" s="11"/>
      <c r="NJJ259" s="13"/>
      <c r="NJK259"/>
      <c r="NJU259" s="12"/>
      <c r="NJV259" s="10"/>
      <c r="NJW259" s="11"/>
      <c r="NJX259" s="11"/>
      <c r="NJY259" s="13"/>
      <c r="NJZ259"/>
      <c r="NKJ259" s="12"/>
      <c r="NKK259" s="10"/>
      <c r="NKL259" s="11"/>
      <c r="NKM259" s="11"/>
      <c r="NKN259" s="13"/>
      <c r="NKO259"/>
      <c r="NKY259" s="12"/>
      <c r="NKZ259" s="10"/>
      <c r="NLA259" s="11"/>
      <c r="NLB259" s="11"/>
      <c r="NLC259" s="13"/>
      <c r="NLD259"/>
      <c r="NLN259" s="12"/>
      <c r="NLO259" s="10"/>
      <c r="NLP259" s="11"/>
      <c r="NLQ259" s="11"/>
      <c r="NLR259" s="13"/>
      <c r="NLS259"/>
      <c r="NMC259" s="12"/>
      <c r="NMD259" s="10"/>
      <c r="NME259" s="11"/>
      <c r="NMF259" s="11"/>
      <c r="NMG259" s="13"/>
      <c r="NMH259"/>
      <c r="NMR259" s="12"/>
      <c r="NMS259" s="10"/>
      <c r="NMT259" s="11"/>
      <c r="NMU259" s="11"/>
      <c r="NMV259" s="13"/>
      <c r="NMW259"/>
      <c r="NNG259" s="12"/>
      <c r="NNH259" s="10"/>
      <c r="NNI259" s="11"/>
      <c r="NNJ259" s="11"/>
      <c r="NNK259" s="13"/>
      <c r="NNL259"/>
      <c r="NNV259" s="12"/>
      <c r="NNW259" s="10"/>
      <c r="NNX259" s="11"/>
      <c r="NNY259" s="11"/>
      <c r="NNZ259" s="13"/>
      <c r="NOA259"/>
      <c r="NOK259" s="12"/>
      <c r="NOL259" s="10"/>
      <c r="NOM259" s="11"/>
      <c r="NON259" s="11"/>
      <c r="NOO259" s="13"/>
      <c r="NOP259"/>
      <c r="NOZ259" s="12"/>
      <c r="NPA259" s="10"/>
      <c r="NPB259" s="11"/>
      <c r="NPC259" s="11"/>
      <c r="NPD259" s="13"/>
      <c r="NPE259"/>
      <c r="NPO259" s="12"/>
      <c r="NPP259" s="10"/>
      <c r="NPQ259" s="11"/>
      <c r="NPR259" s="11"/>
      <c r="NPS259" s="13"/>
      <c r="NPT259"/>
      <c r="NQD259" s="12"/>
      <c r="NQE259" s="10"/>
      <c r="NQF259" s="11"/>
      <c r="NQG259" s="11"/>
      <c r="NQH259" s="13"/>
      <c r="NQI259"/>
      <c r="NQS259" s="12"/>
      <c r="NQT259" s="10"/>
      <c r="NQU259" s="11"/>
      <c r="NQV259" s="11"/>
      <c r="NQW259" s="13"/>
      <c r="NQX259"/>
      <c r="NRH259" s="12"/>
      <c r="NRI259" s="10"/>
      <c r="NRJ259" s="11"/>
      <c r="NRK259" s="11"/>
      <c r="NRL259" s="13"/>
      <c r="NRM259"/>
      <c r="NRW259" s="12"/>
      <c r="NRX259" s="10"/>
      <c r="NRY259" s="11"/>
      <c r="NRZ259" s="11"/>
      <c r="NSA259" s="13"/>
      <c r="NSB259"/>
      <c r="NSL259" s="12"/>
      <c r="NSM259" s="10"/>
      <c r="NSN259" s="11"/>
      <c r="NSO259" s="11"/>
      <c r="NSP259" s="13"/>
      <c r="NSQ259"/>
      <c r="NTA259" s="12"/>
      <c r="NTB259" s="10"/>
      <c r="NTC259" s="11"/>
      <c r="NTD259" s="11"/>
      <c r="NTE259" s="13"/>
      <c r="NTF259"/>
      <c r="NTP259" s="12"/>
      <c r="NTQ259" s="10"/>
      <c r="NTR259" s="11"/>
      <c r="NTS259" s="11"/>
      <c r="NTT259" s="13"/>
      <c r="NTU259"/>
      <c r="NUE259" s="12"/>
      <c r="NUF259" s="10"/>
      <c r="NUG259" s="11"/>
      <c r="NUH259" s="11"/>
      <c r="NUI259" s="13"/>
      <c r="NUJ259"/>
      <c r="NUT259" s="12"/>
      <c r="NUU259" s="10"/>
      <c r="NUV259" s="11"/>
      <c r="NUW259" s="11"/>
      <c r="NUX259" s="13"/>
      <c r="NUY259"/>
      <c r="NVI259" s="12"/>
      <c r="NVJ259" s="10"/>
      <c r="NVK259" s="11"/>
      <c r="NVL259" s="11"/>
      <c r="NVM259" s="13"/>
      <c r="NVN259"/>
      <c r="NVX259" s="12"/>
      <c r="NVY259" s="10"/>
      <c r="NVZ259" s="11"/>
      <c r="NWA259" s="11"/>
      <c r="NWB259" s="13"/>
      <c r="NWC259"/>
      <c r="NWM259" s="12"/>
      <c r="NWN259" s="10"/>
      <c r="NWO259" s="11"/>
      <c r="NWP259" s="11"/>
      <c r="NWQ259" s="13"/>
      <c r="NWR259"/>
      <c r="NXB259" s="12"/>
      <c r="NXC259" s="10"/>
      <c r="NXD259" s="11"/>
      <c r="NXE259" s="11"/>
      <c r="NXF259" s="13"/>
      <c r="NXG259"/>
      <c r="NXQ259" s="12"/>
      <c r="NXR259" s="10"/>
      <c r="NXS259" s="11"/>
      <c r="NXT259" s="11"/>
      <c r="NXU259" s="13"/>
      <c r="NXV259"/>
      <c r="NYF259" s="12"/>
      <c r="NYG259" s="10"/>
      <c r="NYH259" s="11"/>
      <c r="NYI259" s="11"/>
      <c r="NYJ259" s="13"/>
      <c r="NYK259"/>
      <c r="NYU259" s="12"/>
      <c r="NYV259" s="10"/>
      <c r="NYW259" s="11"/>
      <c r="NYX259" s="11"/>
      <c r="NYY259" s="13"/>
      <c r="NYZ259"/>
      <c r="NZJ259" s="12"/>
      <c r="NZK259" s="10"/>
      <c r="NZL259" s="11"/>
      <c r="NZM259" s="11"/>
      <c r="NZN259" s="13"/>
      <c r="NZO259"/>
      <c r="NZY259" s="12"/>
      <c r="NZZ259" s="10"/>
      <c r="OAA259" s="11"/>
      <c r="OAB259" s="11"/>
      <c r="OAC259" s="13"/>
      <c r="OAD259"/>
      <c r="OAN259" s="12"/>
      <c r="OAO259" s="10"/>
      <c r="OAP259" s="11"/>
      <c r="OAQ259" s="11"/>
      <c r="OAR259" s="13"/>
      <c r="OAS259"/>
      <c r="OBC259" s="12"/>
      <c r="OBD259" s="10"/>
      <c r="OBE259" s="11"/>
      <c r="OBF259" s="11"/>
      <c r="OBG259" s="13"/>
      <c r="OBH259"/>
      <c r="OBR259" s="12"/>
      <c r="OBS259" s="10"/>
      <c r="OBT259" s="11"/>
      <c r="OBU259" s="11"/>
      <c r="OBV259" s="13"/>
      <c r="OBW259"/>
      <c r="OCG259" s="12"/>
      <c r="OCH259" s="10"/>
      <c r="OCI259" s="11"/>
      <c r="OCJ259" s="11"/>
      <c r="OCK259" s="13"/>
      <c r="OCL259"/>
      <c r="OCV259" s="12"/>
      <c r="OCW259" s="10"/>
      <c r="OCX259" s="11"/>
      <c r="OCY259" s="11"/>
      <c r="OCZ259" s="13"/>
      <c r="ODA259"/>
      <c r="ODK259" s="12"/>
      <c r="ODL259" s="10"/>
      <c r="ODM259" s="11"/>
      <c r="ODN259" s="11"/>
      <c r="ODO259" s="13"/>
      <c r="ODP259"/>
      <c r="ODZ259" s="12"/>
      <c r="OEA259" s="10"/>
      <c r="OEB259" s="11"/>
      <c r="OEC259" s="11"/>
      <c r="OED259" s="13"/>
      <c r="OEE259"/>
      <c r="OEO259" s="12"/>
      <c r="OEP259" s="10"/>
      <c r="OEQ259" s="11"/>
      <c r="OER259" s="11"/>
      <c r="OES259" s="13"/>
      <c r="OET259"/>
      <c r="OFD259" s="12"/>
      <c r="OFE259" s="10"/>
      <c r="OFF259" s="11"/>
      <c r="OFG259" s="11"/>
      <c r="OFH259" s="13"/>
      <c r="OFI259"/>
      <c r="OFS259" s="12"/>
      <c r="OFT259" s="10"/>
      <c r="OFU259" s="11"/>
      <c r="OFV259" s="11"/>
      <c r="OFW259" s="13"/>
      <c r="OFX259"/>
      <c r="OGH259" s="12"/>
      <c r="OGI259" s="10"/>
      <c r="OGJ259" s="11"/>
      <c r="OGK259" s="11"/>
      <c r="OGL259" s="13"/>
      <c r="OGM259"/>
      <c r="OGW259" s="12"/>
      <c r="OGX259" s="10"/>
      <c r="OGY259" s="11"/>
      <c r="OGZ259" s="11"/>
      <c r="OHA259" s="13"/>
      <c r="OHB259"/>
      <c r="OHL259" s="12"/>
      <c r="OHM259" s="10"/>
      <c r="OHN259" s="11"/>
      <c r="OHO259" s="11"/>
      <c r="OHP259" s="13"/>
      <c r="OHQ259"/>
      <c r="OIA259" s="12"/>
      <c r="OIB259" s="10"/>
      <c r="OIC259" s="11"/>
      <c r="OID259" s="11"/>
      <c r="OIE259" s="13"/>
      <c r="OIF259"/>
      <c r="OIP259" s="12"/>
      <c r="OIQ259" s="10"/>
      <c r="OIR259" s="11"/>
      <c r="OIS259" s="11"/>
      <c r="OIT259" s="13"/>
      <c r="OIU259"/>
      <c r="OJE259" s="12"/>
      <c r="OJF259" s="10"/>
      <c r="OJG259" s="11"/>
      <c r="OJH259" s="11"/>
      <c r="OJI259" s="13"/>
      <c r="OJJ259"/>
      <c r="OJT259" s="12"/>
      <c r="OJU259" s="10"/>
      <c r="OJV259" s="11"/>
      <c r="OJW259" s="11"/>
      <c r="OJX259" s="13"/>
      <c r="OJY259"/>
      <c r="OKI259" s="12"/>
      <c r="OKJ259" s="10"/>
      <c r="OKK259" s="11"/>
      <c r="OKL259" s="11"/>
      <c r="OKM259" s="13"/>
      <c r="OKN259"/>
      <c r="OKX259" s="12"/>
      <c r="OKY259" s="10"/>
      <c r="OKZ259" s="11"/>
      <c r="OLA259" s="11"/>
      <c r="OLB259" s="13"/>
      <c r="OLC259"/>
      <c r="OLM259" s="12"/>
      <c r="OLN259" s="10"/>
      <c r="OLO259" s="11"/>
      <c r="OLP259" s="11"/>
      <c r="OLQ259" s="13"/>
      <c r="OLR259"/>
      <c r="OMB259" s="12"/>
      <c r="OMC259" s="10"/>
      <c r="OMD259" s="11"/>
      <c r="OME259" s="11"/>
      <c r="OMF259" s="13"/>
      <c r="OMG259"/>
      <c r="OMQ259" s="12"/>
      <c r="OMR259" s="10"/>
      <c r="OMS259" s="11"/>
      <c r="OMT259" s="11"/>
      <c r="OMU259" s="13"/>
      <c r="OMV259"/>
      <c r="ONF259" s="12"/>
      <c r="ONG259" s="10"/>
      <c r="ONH259" s="11"/>
      <c r="ONI259" s="11"/>
      <c r="ONJ259" s="13"/>
      <c r="ONK259"/>
      <c r="ONU259" s="12"/>
      <c r="ONV259" s="10"/>
      <c r="ONW259" s="11"/>
      <c r="ONX259" s="11"/>
      <c r="ONY259" s="13"/>
      <c r="ONZ259"/>
      <c r="OOJ259" s="12"/>
      <c r="OOK259" s="10"/>
      <c r="OOL259" s="11"/>
      <c r="OOM259" s="11"/>
      <c r="OON259" s="13"/>
      <c r="OOO259"/>
      <c r="OOY259" s="12"/>
      <c r="OOZ259" s="10"/>
      <c r="OPA259" s="11"/>
      <c r="OPB259" s="11"/>
      <c r="OPC259" s="13"/>
      <c r="OPD259"/>
      <c r="OPN259" s="12"/>
      <c r="OPO259" s="10"/>
      <c r="OPP259" s="11"/>
      <c r="OPQ259" s="11"/>
      <c r="OPR259" s="13"/>
      <c r="OPS259"/>
      <c r="OQC259" s="12"/>
      <c r="OQD259" s="10"/>
      <c r="OQE259" s="11"/>
      <c r="OQF259" s="11"/>
      <c r="OQG259" s="13"/>
      <c r="OQH259"/>
      <c r="OQR259" s="12"/>
      <c r="OQS259" s="10"/>
      <c r="OQT259" s="11"/>
      <c r="OQU259" s="11"/>
      <c r="OQV259" s="13"/>
      <c r="OQW259"/>
      <c r="ORG259" s="12"/>
      <c r="ORH259" s="10"/>
      <c r="ORI259" s="11"/>
      <c r="ORJ259" s="11"/>
      <c r="ORK259" s="13"/>
      <c r="ORL259"/>
      <c r="ORV259" s="12"/>
      <c r="ORW259" s="10"/>
      <c r="ORX259" s="11"/>
      <c r="ORY259" s="11"/>
      <c r="ORZ259" s="13"/>
      <c r="OSA259"/>
      <c r="OSK259" s="12"/>
      <c r="OSL259" s="10"/>
      <c r="OSM259" s="11"/>
      <c r="OSN259" s="11"/>
      <c r="OSO259" s="13"/>
      <c r="OSP259"/>
      <c r="OSZ259" s="12"/>
      <c r="OTA259" s="10"/>
      <c r="OTB259" s="11"/>
      <c r="OTC259" s="11"/>
      <c r="OTD259" s="13"/>
      <c r="OTE259"/>
      <c r="OTO259" s="12"/>
      <c r="OTP259" s="10"/>
      <c r="OTQ259" s="11"/>
      <c r="OTR259" s="11"/>
      <c r="OTS259" s="13"/>
      <c r="OTT259"/>
      <c r="OUD259" s="12"/>
      <c r="OUE259" s="10"/>
      <c r="OUF259" s="11"/>
      <c r="OUG259" s="11"/>
      <c r="OUH259" s="13"/>
      <c r="OUI259"/>
      <c r="OUS259" s="12"/>
      <c r="OUT259" s="10"/>
      <c r="OUU259" s="11"/>
      <c r="OUV259" s="11"/>
      <c r="OUW259" s="13"/>
      <c r="OUX259"/>
      <c r="OVH259" s="12"/>
      <c r="OVI259" s="10"/>
      <c r="OVJ259" s="11"/>
      <c r="OVK259" s="11"/>
      <c r="OVL259" s="13"/>
      <c r="OVM259"/>
      <c r="OVW259" s="12"/>
      <c r="OVX259" s="10"/>
      <c r="OVY259" s="11"/>
      <c r="OVZ259" s="11"/>
      <c r="OWA259" s="13"/>
      <c r="OWB259"/>
      <c r="OWL259" s="12"/>
      <c r="OWM259" s="10"/>
      <c r="OWN259" s="11"/>
      <c r="OWO259" s="11"/>
      <c r="OWP259" s="13"/>
      <c r="OWQ259"/>
      <c r="OXA259" s="12"/>
      <c r="OXB259" s="10"/>
      <c r="OXC259" s="11"/>
      <c r="OXD259" s="11"/>
      <c r="OXE259" s="13"/>
      <c r="OXF259"/>
      <c r="OXP259" s="12"/>
      <c r="OXQ259" s="10"/>
      <c r="OXR259" s="11"/>
      <c r="OXS259" s="11"/>
      <c r="OXT259" s="13"/>
      <c r="OXU259"/>
      <c r="OYE259" s="12"/>
      <c r="OYF259" s="10"/>
      <c r="OYG259" s="11"/>
      <c r="OYH259" s="11"/>
      <c r="OYI259" s="13"/>
      <c r="OYJ259"/>
      <c r="OYT259" s="12"/>
      <c r="OYU259" s="10"/>
      <c r="OYV259" s="11"/>
      <c r="OYW259" s="11"/>
      <c r="OYX259" s="13"/>
      <c r="OYY259"/>
      <c r="OZI259" s="12"/>
      <c r="OZJ259" s="10"/>
      <c r="OZK259" s="11"/>
      <c r="OZL259" s="11"/>
      <c r="OZM259" s="13"/>
      <c r="OZN259"/>
      <c r="OZX259" s="12"/>
      <c r="OZY259" s="10"/>
      <c r="OZZ259" s="11"/>
      <c r="PAA259" s="11"/>
      <c r="PAB259" s="13"/>
      <c r="PAC259"/>
      <c r="PAM259" s="12"/>
      <c r="PAN259" s="10"/>
      <c r="PAO259" s="11"/>
      <c r="PAP259" s="11"/>
      <c r="PAQ259" s="13"/>
      <c r="PAR259"/>
      <c r="PBB259" s="12"/>
      <c r="PBC259" s="10"/>
      <c r="PBD259" s="11"/>
      <c r="PBE259" s="11"/>
      <c r="PBF259" s="13"/>
      <c r="PBG259"/>
      <c r="PBQ259" s="12"/>
      <c r="PBR259" s="10"/>
      <c r="PBS259" s="11"/>
      <c r="PBT259" s="11"/>
      <c r="PBU259" s="13"/>
      <c r="PBV259"/>
      <c r="PCF259" s="12"/>
      <c r="PCG259" s="10"/>
      <c r="PCH259" s="11"/>
      <c r="PCI259" s="11"/>
      <c r="PCJ259" s="13"/>
      <c r="PCK259"/>
      <c r="PCU259" s="12"/>
      <c r="PCV259" s="10"/>
      <c r="PCW259" s="11"/>
      <c r="PCX259" s="11"/>
      <c r="PCY259" s="13"/>
      <c r="PCZ259"/>
      <c r="PDJ259" s="12"/>
      <c r="PDK259" s="10"/>
      <c r="PDL259" s="11"/>
      <c r="PDM259" s="11"/>
      <c r="PDN259" s="13"/>
      <c r="PDO259"/>
      <c r="PDY259" s="12"/>
      <c r="PDZ259" s="10"/>
      <c r="PEA259" s="11"/>
      <c r="PEB259" s="11"/>
      <c r="PEC259" s="13"/>
      <c r="PED259"/>
      <c r="PEN259" s="12"/>
      <c r="PEO259" s="10"/>
      <c r="PEP259" s="11"/>
      <c r="PEQ259" s="11"/>
      <c r="PER259" s="13"/>
      <c r="PES259"/>
      <c r="PFC259" s="12"/>
      <c r="PFD259" s="10"/>
      <c r="PFE259" s="11"/>
      <c r="PFF259" s="11"/>
      <c r="PFG259" s="13"/>
      <c r="PFH259"/>
      <c r="PFR259" s="12"/>
      <c r="PFS259" s="10"/>
      <c r="PFT259" s="11"/>
      <c r="PFU259" s="11"/>
      <c r="PFV259" s="13"/>
      <c r="PFW259"/>
      <c r="PGG259" s="12"/>
      <c r="PGH259" s="10"/>
      <c r="PGI259" s="11"/>
      <c r="PGJ259" s="11"/>
      <c r="PGK259" s="13"/>
      <c r="PGL259"/>
      <c r="PGV259" s="12"/>
      <c r="PGW259" s="10"/>
      <c r="PGX259" s="11"/>
      <c r="PGY259" s="11"/>
      <c r="PGZ259" s="13"/>
      <c r="PHA259"/>
      <c r="PHK259" s="12"/>
      <c r="PHL259" s="10"/>
      <c r="PHM259" s="11"/>
      <c r="PHN259" s="11"/>
      <c r="PHO259" s="13"/>
      <c r="PHP259"/>
      <c r="PHZ259" s="12"/>
      <c r="PIA259" s="10"/>
      <c r="PIB259" s="11"/>
      <c r="PIC259" s="11"/>
      <c r="PID259" s="13"/>
      <c r="PIE259"/>
      <c r="PIO259" s="12"/>
      <c r="PIP259" s="10"/>
      <c r="PIQ259" s="11"/>
      <c r="PIR259" s="11"/>
      <c r="PIS259" s="13"/>
      <c r="PIT259"/>
      <c r="PJD259" s="12"/>
      <c r="PJE259" s="10"/>
      <c r="PJF259" s="11"/>
      <c r="PJG259" s="11"/>
      <c r="PJH259" s="13"/>
      <c r="PJI259"/>
      <c r="PJS259" s="12"/>
      <c r="PJT259" s="10"/>
      <c r="PJU259" s="11"/>
      <c r="PJV259" s="11"/>
      <c r="PJW259" s="13"/>
      <c r="PJX259"/>
      <c r="PKH259" s="12"/>
      <c r="PKI259" s="10"/>
      <c r="PKJ259" s="11"/>
      <c r="PKK259" s="11"/>
      <c r="PKL259" s="13"/>
      <c r="PKM259"/>
      <c r="PKW259" s="12"/>
      <c r="PKX259" s="10"/>
      <c r="PKY259" s="11"/>
      <c r="PKZ259" s="11"/>
      <c r="PLA259" s="13"/>
      <c r="PLB259"/>
      <c r="PLL259" s="12"/>
      <c r="PLM259" s="10"/>
      <c r="PLN259" s="11"/>
      <c r="PLO259" s="11"/>
      <c r="PLP259" s="13"/>
      <c r="PLQ259"/>
      <c r="PMA259" s="12"/>
      <c r="PMB259" s="10"/>
      <c r="PMC259" s="11"/>
      <c r="PMD259" s="11"/>
      <c r="PME259" s="13"/>
      <c r="PMF259"/>
      <c r="PMP259" s="12"/>
      <c r="PMQ259" s="10"/>
      <c r="PMR259" s="11"/>
      <c r="PMS259" s="11"/>
      <c r="PMT259" s="13"/>
      <c r="PMU259"/>
      <c r="PNE259" s="12"/>
      <c r="PNF259" s="10"/>
      <c r="PNG259" s="11"/>
      <c r="PNH259" s="11"/>
      <c r="PNI259" s="13"/>
      <c r="PNJ259"/>
      <c r="PNT259" s="12"/>
      <c r="PNU259" s="10"/>
      <c r="PNV259" s="11"/>
      <c r="PNW259" s="11"/>
      <c r="PNX259" s="13"/>
      <c r="PNY259"/>
      <c r="POI259" s="12"/>
      <c r="POJ259" s="10"/>
      <c r="POK259" s="11"/>
      <c r="POL259" s="11"/>
      <c r="POM259" s="13"/>
      <c r="PON259"/>
      <c r="POX259" s="12"/>
      <c r="POY259" s="10"/>
      <c r="POZ259" s="11"/>
      <c r="PPA259" s="11"/>
      <c r="PPB259" s="13"/>
      <c r="PPC259"/>
      <c r="PPM259" s="12"/>
      <c r="PPN259" s="10"/>
      <c r="PPO259" s="11"/>
      <c r="PPP259" s="11"/>
      <c r="PPQ259" s="13"/>
      <c r="PPR259"/>
      <c r="PQB259" s="12"/>
      <c r="PQC259" s="10"/>
      <c r="PQD259" s="11"/>
      <c r="PQE259" s="11"/>
      <c r="PQF259" s="13"/>
      <c r="PQG259"/>
      <c r="PQQ259" s="12"/>
      <c r="PQR259" s="10"/>
      <c r="PQS259" s="11"/>
      <c r="PQT259" s="11"/>
      <c r="PQU259" s="13"/>
      <c r="PQV259"/>
      <c r="PRF259" s="12"/>
      <c r="PRG259" s="10"/>
      <c r="PRH259" s="11"/>
      <c r="PRI259" s="11"/>
      <c r="PRJ259" s="13"/>
      <c r="PRK259"/>
      <c r="PRU259" s="12"/>
      <c r="PRV259" s="10"/>
      <c r="PRW259" s="11"/>
      <c r="PRX259" s="11"/>
      <c r="PRY259" s="13"/>
      <c r="PRZ259"/>
      <c r="PSJ259" s="12"/>
      <c r="PSK259" s="10"/>
      <c r="PSL259" s="11"/>
      <c r="PSM259" s="11"/>
      <c r="PSN259" s="13"/>
      <c r="PSO259"/>
      <c r="PSY259" s="12"/>
      <c r="PSZ259" s="10"/>
      <c r="PTA259" s="11"/>
      <c r="PTB259" s="11"/>
      <c r="PTC259" s="13"/>
      <c r="PTD259"/>
      <c r="PTN259" s="12"/>
      <c r="PTO259" s="10"/>
      <c r="PTP259" s="11"/>
      <c r="PTQ259" s="11"/>
      <c r="PTR259" s="13"/>
      <c r="PTS259"/>
      <c r="PUC259" s="12"/>
      <c r="PUD259" s="10"/>
      <c r="PUE259" s="11"/>
      <c r="PUF259" s="11"/>
      <c r="PUG259" s="13"/>
      <c r="PUH259"/>
      <c r="PUR259" s="12"/>
      <c r="PUS259" s="10"/>
      <c r="PUT259" s="11"/>
      <c r="PUU259" s="11"/>
      <c r="PUV259" s="13"/>
      <c r="PUW259"/>
      <c r="PVG259" s="12"/>
      <c r="PVH259" s="10"/>
      <c r="PVI259" s="11"/>
      <c r="PVJ259" s="11"/>
      <c r="PVK259" s="13"/>
      <c r="PVL259"/>
      <c r="PVV259" s="12"/>
      <c r="PVW259" s="10"/>
      <c r="PVX259" s="11"/>
      <c r="PVY259" s="11"/>
      <c r="PVZ259" s="13"/>
      <c r="PWA259"/>
      <c r="PWK259" s="12"/>
      <c r="PWL259" s="10"/>
      <c r="PWM259" s="11"/>
      <c r="PWN259" s="11"/>
      <c r="PWO259" s="13"/>
      <c r="PWP259"/>
      <c r="PWZ259" s="12"/>
      <c r="PXA259" s="10"/>
      <c r="PXB259" s="11"/>
      <c r="PXC259" s="11"/>
      <c r="PXD259" s="13"/>
      <c r="PXE259"/>
      <c r="PXO259" s="12"/>
      <c r="PXP259" s="10"/>
      <c r="PXQ259" s="11"/>
      <c r="PXR259" s="11"/>
      <c r="PXS259" s="13"/>
      <c r="PXT259"/>
      <c r="PYD259" s="12"/>
      <c r="PYE259" s="10"/>
      <c r="PYF259" s="11"/>
      <c r="PYG259" s="11"/>
      <c r="PYH259" s="13"/>
      <c r="PYI259"/>
      <c r="PYS259" s="12"/>
      <c r="PYT259" s="10"/>
      <c r="PYU259" s="11"/>
      <c r="PYV259" s="11"/>
      <c r="PYW259" s="13"/>
      <c r="PYX259"/>
      <c r="PZH259" s="12"/>
      <c r="PZI259" s="10"/>
      <c r="PZJ259" s="11"/>
      <c r="PZK259" s="11"/>
      <c r="PZL259" s="13"/>
      <c r="PZM259"/>
      <c r="PZW259" s="12"/>
      <c r="PZX259" s="10"/>
      <c r="PZY259" s="11"/>
      <c r="PZZ259" s="11"/>
      <c r="QAA259" s="13"/>
      <c r="QAB259"/>
      <c r="QAL259" s="12"/>
      <c r="QAM259" s="10"/>
      <c r="QAN259" s="11"/>
      <c r="QAO259" s="11"/>
      <c r="QAP259" s="13"/>
      <c r="QAQ259"/>
      <c r="QBA259" s="12"/>
      <c r="QBB259" s="10"/>
      <c r="QBC259" s="11"/>
      <c r="QBD259" s="11"/>
      <c r="QBE259" s="13"/>
      <c r="QBF259"/>
      <c r="QBP259" s="12"/>
      <c r="QBQ259" s="10"/>
      <c r="QBR259" s="11"/>
      <c r="QBS259" s="11"/>
      <c r="QBT259" s="13"/>
      <c r="QBU259"/>
      <c r="QCE259" s="12"/>
      <c r="QCF259" s="10"/>
      <c r="QCG259" s="11"/>
      <c r="QCH259" s="11"/>
      <c r="QCI259" s="13"/>
      <c r="QCJ259"/>
      <c r="QCT259" s="12"/>
      <c r="QCU259" s="10"/>
      <c r="QCV259" s="11"/>
      <c r="QCW259" s="11"/>
      <c r="QCX259" s="13"/>
      <c r="QCY259"/>
      <c r="QDI259" s="12"/>
      <c r="QDJ259" s="10"/>
      <c r="QDK259" s="11"/>
      <c r="QDL259" s="11"/>
      <c r="QDM259" s="13"/>
      <c r="QDN259"/>
      <c r="QDX259" s="12"/>
      <c r="QDY259" s="10"/>
      <c r="QDZ259" s="11"/>
      <c r="QEA259" s="11"/>
      <c r="QEB259" s="13"/>
      <c r="QEC259"/>
      <c r="QEM259" s="12"/>
      <c r="QEN259" s="10"/>
      <c r="QEO259" s="11"/>
      <c r="QEP259" s="11"/>
      <c r="QEQ259" s="13"/>
      <c r="QER259"/>
      <c r="QFB259" s="12"/>
      <c r="QFC259" s="10"/>
      <c r="QFD259" s="11"/>
      <c r="QFE259" s="11"/>
      <c r="QFF259" s="13"/>
      <c r="QFG259"/>
      <c r="QFQ259" s="12"/>
      <c r="QFR259" s="10"/>
      <c r="QFS259" s="11"/>
      <c r="QFT259" s="11"/>
      <c r="QFU259" s="13"/>
      <c r="QFV259"/>
      <c r="QGF259" s="12"/>
      <c r="QGG259" s="10"/>
      <c r="QGH259" s="11"/>
      <c r="QGI259" s="11"/>
      <c r="QGJ259" s="13"/>
      <c r="QGK259"/>
      <c r="QGU259" s="12"/>
      <c r="QGV259" s="10"/>
      <c r="QGW259" s="11"/>
      <c r="QGX259" s="11"/>
      <c r="QGY259" s="13"/>
      <c r="QGZ259"/>
      <c r="QHJ259" s="12"/>
      <c r="QHK259" s="10"/>
      <c r="QHL259" s="11"/>
      <c r="QHM259" s="11"/>
      <c r="QHN259" s="13"/>
      <c r="QHO259"/>
      <c r="QHY259" s="12"/>
      <c r="QHZ259" s="10"/>
      <c r="QIA259" s="11"/>
      <c r="QIB259" s="11"/>
      <c r="QIC259" s="13"/>
      <c r="QID259"/>
      <c r="QIN259" s="12"/>
      <c r="QIO259" s="10"/>
      <c r="QIP259" s="11"/>
      <c r="QIQ259" s="11"/>
      <c r="QIR259" s="13"/>
      <c r="QIS259"/>
      <c r="QJC259" s="12"/>
      <c r="QJD259" s="10"/>
      <c r="QJE259" s="11"/>
      <c r="QJF259" s="11"/>
      <c r="QJG259" s="13"/>
      <c r="QJH259"/>
      <c r="QJR259" s="12"/>
      <c r="QJS259" s="10"/>
      <c r="QJT259" s="11"/>
      <c r="QJU259" s="11"/>
      <c r="QJV259" s="13"/>
      <c r="QJW259"/>
      <c r="QKG259" s="12"/>
      <c r="QKH259" s="10"/>
      <c r="QKI259" s="11"/>
      <c r="QKJ259" s="11"/>
      <c r="QKK259" s="13"/>
      <c r="QKL259"/>
      <c r="QKV259" s="12"/>
      <c r="QKW259" s="10"/>
      <c r="QKX259" s="11"/>
      <c r="QKY259" s="11"/>
      <c r="QKZ259" s="13"/>
      <c r="QLA259"/>
      <c r="QLK259" s="12"/>
      <c r="QLL259" s="10"/>
      <c r="QLM259" s="11"/>
      <c r="QLN259" s="11"/>
      <c r="QLO259" s="13"/>
      <c r="QLP259"/>
      <c r="QLZ259" s="12"/>
      <c r="QMA259" s="10"/>
      <c r="QMB259" s="11"/>
      <c r="QMC259" s="11"/>
      <c r="QMD259" s="13"/>
      <c r="QME259"/>
      <c r="QMO259" s="12"/>
      <c r="QMP259" s="10"/>
      <c r="QMQ259" s="11"/>
      <c r="QMR259" s="11"/>
      <c r="QMS259" s="13"/>
      <c r="QMT259"/>
      <c r="QND259" s="12"/>
      <c r="QNE259" s="10"/>
      <c r="QNF259" s="11"/>
      <c r="QNG259" s="11"/>
      <c r="QNH259" s="13"/>
      <c r="QNI259"/>
      <c r="QNS259" s="12"/>
      <c r="QNT259" s="10"/>
      <c r="QNU259" s="11"/>
      <c r="QNV259" s="11"/>
      <c r="QNW259" s="13"/>
      <c r="QNX259"/>
      <c r="QOH259" s="12"/>
      <c r="QOI259" s="10"/>
      <c r="QOJ259" s="11"/>
      <c r="QOK259" s="11"/>
      <c r="QOL259" s="13"/>
      <c r="QOM259"/>
      <c r="QOW259" s="12"/>
      <c r="QOX259" s="10"/>
      <c r="QOY259" s="11"/>
      <c r="QOZ259" s="11"/>
      <c r="QPA259" s="13"/>
      <c r="QPB259"/>
      <c r="QPL259" s="12"/>
      <c r="QPM259" s="10"/>
      <c r="QPN259" s="11"/>
      <c r="QPO259" s="11"/>
      <c r="QPP259" s="13"/>
      <c r="QPQ259"/>
      <c r="QQA259" s="12"/>
      <c r="QQB259" s="10"/>
      <c r="QQC259" s="11"/>
      <c r="QQD259" s="11"/>
      <c r="QQE259" s="13"/>
      <c r="QQF259"/>
      <c r="QQP259" s="12"/>
      <c r="QQQ259" s="10"/>
      <c r="QQR259" s="11"/>
      <c r="QQS259" s="11"/>
      <c r="QQT259" s="13"/>
      <c r="QQU259"/>
      <c r="QRE259" s="12"/>
      <c r="QRF259" s="10"/>
      <c r="QRG259" s="11"/>
      <c r="QRH259" s="11"/>
      <c r="QRI259" s="13"/>
      <c r="QRJ259"/>
      <c r="QRT259" s="12"/>
      <c r="QRU259" s="10"/>
      <c r="QRV259" s="11"/>
      <c r="QRW259" s="11"/>
      <c r="QRX259" s="13"/>
      <c r="QRY259"/>
      <c r="QSI259" s="12"/>
      <c r="QSJ259" s="10"/>
      <c r="QSK259" s="11"/>
      <c r="QSL259" s="11"/>
      <c r="QSM259" s="13"/>
      <c r="QSN259"/>
      <c r="QSX259" s="12"/>
      <c r="QSY259" s="10"/>
      <c r="QSZ259" s="11"/>
      <c r="QTA259" s="11"/>
      <c r="QTB259" s="13"/>
      <c r="QTC259"/>
      <c r="QTM259" s="12"/>
      <c r="QTN259" s="10"/>
      <c r="QTO259" s="11"/>
      <c r="QTP259" s="11"/>
      <c r="QTQ259" s="13"/>
      <c r="QTR259"/>
      <c r="QUB259" s="12"/>
      <c r="QUC259" s="10"/>
      <c r="QUD259" s="11"/>
      <c r="QUE259" s="11"/>
      <c r="QUF259" s="13"/>
      <c r="QUG259"/>
      <c r="QUQ259" s="12"/>
      <c r="QUR259" s="10"/>
      <c r="QUS259" s="11"/>
      <c r="QUT259" s="11"/>
      <c r="QUU259" s="13"/>
      <c r="QUV259"/>
      <c r="QVF259" s="12"/>
      <c r="QVG259" s="10"/>
      <c r="QVH259" s="11"/>
      <c r="QVI259" s="11"/>
      <c r="QVJ259" s="13"/>
      <c r="QVK259"/>
      <c r="QVU259" s="12"/>
      <c r="QVV259" s="10"/>
      <c r="QVW259" s="11"/>
      <c r="QVX259" s="11"/>
      <c r="QVY259" s="13"/>
      <c r="QVZ259"/>
      <c r="QWJ259" s="12"/>
      <c r="QWK259" s="10"/>
      <c r="QWL259" s="11"/>
      <c r="QWM259" s="11"/>
      <c r="QWN259" s="13"/>
      <c r="QWO259"/>
      <c r="QWY259" s="12"/>
      <c r="QWZ259" s="10"/>
      <c r="QXA259" s="11"/>
      <c r="QXB259" s="11"/>
      <c r="QXC259" s="13"/>
      <c r="QXD259"/>
      <c r="QXN259" s="12"/>
      <c r="QXO259" s="10"/>
      <c r="QXP259" s="11"/>
      <c r="QXQ259" s="11"/>
      <c r="QXR259" s="13"/>
      <c r="QXS259"/>
      <c r="QYC259" s="12"/>
      <c r="QYD259" s="10"/>
      <c r="QYE259" s="11"/>
      <c r="QYF259" s="11"/>
      <c r="QYG259" s="13"/>
      <c r="QYH259"/>
      <c r="QYR259" s="12"/>
      <c r="QYS259" s="10"/>
      <c r="QYT259" s="11"/>
      <c r="QYU259" s="11"/>
      <c r="QYV259" s="13"/>
      <c r="QYW259"/>
      <c r="QZG259" s="12"/>
      <c r="QZH259" s="10"/>
      <c r="QZI259" s="11"/>
      <c r="QZJ259" s="11"/>
      <c r="QZK259" s="13"/>
      <c r="QZL259"/>
      <c r="QZV259" s="12"/>
      <c r="QZW259" s="10"/>
      <c r="QZX259" s="11"/>
      <c r="QZY259" s="11"/>
      <c r="QZZ259" s="13"/>
      <c r="RAA259"/>
      <c r="RAK259" s="12"/>
      <c r="RAL259" s="10"/>
      <c r="RAM259" s="11"/>
      <c r="RAN259" s="11"/>
      <c r="RAO259" s="13"/>
      <c r="RAP259"/>
      <c r="RAZ259" s="12"/>
      <c r="RBA259" s="10"/>
      <c r="RBB259" s="11"/>
      <c r="RBC259" s="11"/>
      <c r="RBD259" s="13"/>
      <c r="RBE259"/>
      <c r="RBO259" s="12"/>
      <c r="RBP259" s="10"/>
      <c r="RBQ259" s="11"/>
      <c r="RBR259" s="11"/>
      <c r="RBS259" s="13"/>
      <c r="RBT259"/>
      <c r="RCD259" s="12"/>
      <c r="RCE259" s="10"/>
      <c r="RCF259" s="11"/>
      <c r="RCG259" s="11"/>
      <c r="RCH259" s="13"/>
      <c r="RCI259"/>
      <c r="RCS259" s="12"/>
      <c r="RCT259" s="10"/>
      <c r="RCU259" s="11"/>
      <c r="RCV259" s="11"/>
      <c r="RCW259" s="13"/>
      <c r="RCX259"/>
      <c r="RDH259" s="12"/>
      <c r="RDI259" s="10"/>
      <c r="RDJ259" s="11"/>
      <c r="RDK259" s="11"/>
      <c r="RDL259" s="13"/>
      <c r="RDM259"/>
      <c r="RDW259" s="12"/>
      <c r="RDX259" s="10"/>
      <c r="RDY259" s="11"/>
      <c r="RDZ259" s="11"/>
      <c r="REA259" s="13"/>
      <c r="REB259"/>
      <c r="REL259" s="12"/>
      <c r="REM259" s="10"/>
      <c r="REN259" s="11"/>
      <c r="REO259" s="11"/>
      <c r="REP259" s="13"/>
      <c r="REQ259"/>
      <c r="RFA259" s="12"/>
      <c r="RFB259" s="10"/>
      <c r="RFC259" s="11"/>
      <c r="RFD259" s="11"/>
      <c r="RFE259" s="13"/>
      <c r="RFF259"/>
      <c r="RFP259" s="12"/>
      <c r="RFQ259" s="10"/>
      <c r="RFR259" s="11"/>
      <c r="RFS259" s="11"/>
      <c r="RFT259" s="13"/>
      <c r="RFU259"/>
      <c r="RGE259" s="12"/>
      <c r="RGF259" s="10"/>
      <c r="RGG259" s="11"/>
      <c r="RGH259" s="11"/>
      <c r="RGI259" s="13"/>
      <c r="RGJ259"/>
      <c r="RGT259" s="12"/>
      <c r="RGU259" s="10"/>
      <c r="RGV259" s="11"/>
      <c r="RGW259" s="11"/>
      <c r="RGX259" s="13"/>
      <c r="RGY259"/>
      <c r="RHI259" s="12"/>
      <c r="RHJ259" s="10"/>
      <c r="RHK259" s="11"/>
      <c r="RHL259" s="11"/>
      <c r="RHM259" s="13"/>
      <c r="RHN259"/>
      <c r="RHX259" s="12"/>
      <c r="RHY259" s="10"/>
      <c r="RHZ259" s="11"/>
      <c r="RIA259" s="11"/>
      <c r="RIB259" s="13"/>
      <c r="RIC259"/>
      <c r="RIM259" s="12"/>
      <c r="RIN259" s="10"/>
      <c r="RIO259" s="11"/>
      <c r="RIP259" s="11"/>
      <c r="RIQ259" s="13"/>
      <c r="RIR259"/>
      <c r="RJB259" s="12"/>
      <c r="RJC259" s="10"/>
      <c r="RJD259" s="11"/>
      <c r="RJE259" s="11"/>
      <c r="RJF259" s="13"/>
      <c r="RJG259"/>
      <c r="RJQ259" s="12"/>
      <c r="RJR259" s="10"/>
      <c r="RJS259" s="11"/>
      <c r="RJT259" s="11"/>
      <c r="RJU259" s="13"/>
      <c r="RJV259"/>
      <c r="RKF259" s="12"/>
      <c r="RKG259" s="10"/>
      <c r="RKH259" s="11"/>
      <c r="RKI259" s="11"/>
      <c r="RKJ259" s="13"/>
      <c r="RKK259"/>
      <c r="RKU259" s="12"/>
      <c r="RKV259" s="10"/>
      <c r="RKW259" s="11"/>
      <c r="RKX259" s="11"/>
      <c r="RKY259" s="13"/>
      <c r="RKZ259"/>
      <c r="RLJ259" s="12"/>
      <c r="RLK259" s="10"/>
      <c r="RLL259" s="11"/>
      <c r="RLM259" s="11"/>
      <c r="RLN259" s="13"/>
      <c r="RLO259"/>
      <c r="RLY259" s="12"/>
      <c r="RLZ259" s="10"/>
      <c r="RMA259" s="11"/>
      <c r="RMB259" s="11"/>
      <c r="RMC259" s="13"/>
      <c r="RMD259"/>
      <c r="RMN259" s="12"/>
      <c r="RMO259" s="10"/>
      <c r="RMP259" s="11"/>
      <c r="RMQ259" s="11"/>
      <c r="RMR259" s="13"/>
      <c r="RMS259"/>
      <c r="RNC259" s="12"/>
      <c r="RND259" s="10"/>
      <c r="RNE259" s="11"/>
      <c r="RNF259" s="11"/>
      <c r="RNG259" s="13"/>
      <c r="RNH259"/>
      <c r="RNR259" s="12"/>
      <c r="RNS259" s="10"/>
      <c r="RNT259" s="11"/>
      <c r="RNU259" s="11"/>
      <c r="RNV259" s="13"/>
      <c r="RNW259"/>
      <c r="ROG259" s="12"/>
      <c r="ROH259" s="10"/>
      <c r="ROI259" s="11"/>
      <c r="ROJ259" s="11"/>
      <c r="ROK259" s="13"/>
      <c r="ROL259"/>
      <c r="ROV259" s="12"/>
      <c r="ROW259" s="10"/>
      <c r="ROX259" s="11"/>
      <c r="ROY259" s="11"/>
      <c r="ROZ259" s="13"/>
      <c r="RPA259"/>
      <c r="RPK259" s="12"/>
      <c r="RPL259" s="10"/>
      <c r="RPM259" s="11"/>
      <c r="RPN259" s="11"/>
      <c r="RPO259" s="13"/>
      <c r="RPP259"/>
      <c r="RPZ259" s="12"/>
      <c r="RQA259" s="10"/>
      <c r="RQB259" s="11"/>
      <c r="RQC259" s="11"/>
      <c r="RQD259" s="13"/>
      <c r="RQE259"/>
      <c r="RQO259" s="12"/>
      <c r="RQP259" s="10"/>
      <c r="RQQ259" s="11"/>
      <c r="RQR259" s="11"/>
      <c r="RQS259" s="13"/>
      <c r="RQT259"/>
      <c r="RRD259" s="12"/>
      <c r="RRE259" s="10"/>
      <c r="RRF259" s="11"/>
      <c r="RRG259" s="11"/>
      <c r="RRH259" s="13"/>
      <c r="RRI259"/>
      <c r="RRS259" s="12"/>
      <c r="RRT259" s="10"/>
      <c r="RRU259" s="11"/>
      <c r="RRV259" s="11"/>
      <c r="RRW259" s="13"/>
      <c r="RRX259"/>
      <c r="RSH259" s="12"/>
      <c r="RSI259" s="10"/>
      <c r="RSJ259" s="11"/>
      <c r="RSK259" s="11"/>
      <c r="RSL259" s="13"/>
      <c r="RSM259"/>
      <c r="RSW259" s="12"/>
      <c r="RSX259" s="10"/>
      <c r="RSY259" s="11"/>
      <c r="RSZ259" s="11"/>
      <c r="RTA259" s="13"/>
      <c r="RTB259"/>
      <c r="RTL259" s="12"/>
      <c r="RTM259" s="10"/>
      <c r="RTN259" s="11"/>
      <c r="RTO259" s="11"/>
      <c r="RTP259" s="13"/>
      <c r="RTQ259"/>
      <c r="RUA259" s="12"/>
      <c r="RUB259" s="10"/>
      <c r="RUC259" s="11"/>
      <c r="RUD259" s="11"/>
      <c r="RUE259" s="13"/>
      <c r="RUF259"/>
      <c r="RUP259" s="12"/>
      <c r="RUQ259" s="10"/>
      <c r="RUR259" s="11"/>
      <c r="RUS259" s="11"/>
      <c r="RUT259" s="13"/>
      <c r="RUU259"/>
      <c r="RVE259" s="12"/>
      <c r="RVF259" s="10"/>
      <c r="RVG259" s="11"/>
      <c r="RVH259" s="11"/>
      <c r="RVI259" s="13"/>
      <c r="RVJ259"/>
      <c r="RVT259" s="12"/>
      <c r="RVU259" s="10"/>
      <c r="RVV259" s="11"/>
      <c r="RVW259" s="11"/>
      <c r="RVX259" s="13"/>
      <c r="RVY259"/>
      <c r="RWI259" s="12"/>
      <c r="RWJ259" s="10"/>
      <c r="RWK259" s="11"/>
      <c r="RWL259" s="11"/>
      <c r="RWM259" s="13"/>
      <c r="RWN259"/>
      <c r="RWX259" s="12"/>
      <c r="RWY259" s="10"/>
      <c r="RWZ259" s="11"/>
      <c r="RXA259" s="11"/>
      <c r="RXB259" s="13"/>
      <c r="RXC259"/>
      <c r="RXM259" s="12"/>
      <c r="RXN259" s="10"/>
      <c r="RXO259" s="11"/>
      <c r="RXP259" s="11"/>
      <c r="RXQ259" s="13"/>
      <c r="RXR259"/>
      <c r="RYB259" s="12"/>
      <c r="RYC259" s="10"/>
      <c r="RYD259" s="11"/>
      <c r="RYE259" s="11"/>
      <c r="RYF259" s="13"/>
      <c r="RYG259"/>
      <c r="RYQ259" s="12"/>
      <c r="RYR259" s="10"/>
      <c r="RYS259" s="11"/>
      <c r="RYT259" s="11"/>
      <c r="RYU259" s="13"/>
      <c r="RYV259"/>
      <c r="RZF259" s="12"/>
      <c r="RZG259" s="10"/>
      <c r="RZH259" s="11"/>
      <c r="RZI259" s="11"/>
      <c r="RZJ259" s="13"/>
      <c r="RZK259"/>
      <c r="RZU259" s="12"/>
      <c r="RZV259" s="10"/>
      <c r="RZW259" s="11"/>
      <c r="RZX259" s="11"/>
      <c r="RZY259" s="13"/>
      <c r="RZZ259"/>
      <c r="SAJ259" s="12"/>
      <c r="SAK259" s="10"/>
      <c r="SAL259" s="11"/>
      <c r="SAM259" s="11"/>
      <c r="SAN259" s="13"/>
      <c r="SAO259"/>
      <c r="SAY259" s="12"/>
      <c r="SAZ259" s="10"/>
      <c r="SBA259" s="11"/>
      <c r="SBB259" s="11"/>
      <c r="SBC259" s="13"/>
      <c r="SBD259"/>
      <c r="SBN259" s="12"/>
      <c r="SBO259" s="10"/>
      <c r="SBP259" s="11"/>
      <c r="SBQ259" s="11"/>
      <c r="SBR259" s="13"/>
      <c r="SBS259"/>
      <c r="SCC259" s="12"/>
      <c r="SCD259" s="10"/>
      <c r="SCE259" s="11"/>
      <c r="SCF259" s="11"/>
      <c r="SCG259" s="13"/>
      <c r="SCH259"/>
      <c r="SCR259" s="12"/>
      <c r="SCS259" s="10"/>
      <c r="SCT259" s="11"/>
      <c r="SCU259" s="11"/>
      <c r="SCV259" s="13"/>
      <c r="SCW259"/>
      <c r="SDG259" s="12"/>
      <c r="SDH259" s="10"/>
      <c r="SDI259" s="11"/>
      <c r="SDJ259" s="11"/>
      <c r="SDK259" s="13"/>
      <c r="SDL259"/>
      <c r="SDV259" s="12"/>
      <c r="SDW259" s="10"/>
      <c r="SDX259" s="11"/>
      <c r="SDY259" s="11"/>
      <c r="SDZ259" s="13"/>
      <c r="SEA259"/>
      <c r="SEK259" s="12"/>
      <c r="SEL259" s="10"/>
      <c r="SEM259" s="11"/>
      <c r="SEN259" s="11"/>
      <c r="SEO259" s="13"/>
      <c r="SEP259"/>
      <c r="SEZ259" s="12"/>
      <c r="SFA259" s="10"/>
      <c r="SFB259" s="11"/>
      <c r="SFC259" s="11"/>
      <c r="SFD259" s="13"/>
      <c r="SFE259"/>
      <c r="SFO259" s="12"/>
      <c r="SFP259" s="10"/>
      <c r="SFQ259" s="11"/>
      <c r="SFR259" s="11"/>
      <c r="SFS259" s="13"/>
      <c r="SFT259"/>
      <c r="SGD259" s="12"/>
      <c r="SGE259" s="10"/>
      <c r="SGF259" s="11"/>
      <c r="SGG259" s="11"/>
      <c r="SGH259" s="13"/>
      <c r="SGI259"/>
      <c r="SGS259" s="12"/>
      <c r="SGT259" s="10"/>
      <c r="SGU259" s="11"/>
      <c r="SGV259" s="11"/>
      <c r="SGW259" s="13"/>
      <c r="SGX259"/>
      <c r="SHH259" s="12"/>
      <c r="SHI259" s="10"/>
      <c r="SHJ259" s="11"/>
      <c r="SHK259" s="11"/>
      <c r="SHL259" s="13"/>
      <c r="SHM259"/>
      <c r="SHW259" s="12"/>
      <c r="SHX259" s="10"/>
      <c r="SHY259" s="11"/>
      <c r="SHZ259" s="11"/>
      <c r="SIA259" s="13"/>
      <c r="SIB259"/>
      <c r="SIL259" s="12"/>
      <c r="SIM259" s="10"/>
      <c r="SIN259" s="11"/>
      <c r="SIO259" s="11"/>
      <c r="SIP259" s="13"/>
      <c r="SIQ259"/>
      <c r="SJA259" s="12"/>
      <c r="SJB259" s="10"/>
      <c r="SJC259" s="11"/>
      <c r="SJD259" s="11"/>
      <c r="SJE259" s="13"/>
      <c r="SJF259"/>
      <c r="SJP259" s="12"/>
      <c r="SJQ259" s="10"/>
      <c r="SJR259" s="11"/>
      <c r="SJS259" s="11"/>
      <c r="SJT259" s="13"/>
      <c r="SJU259"/>
      <c r="SKE259" s="12"/>
      <c r="SKF259" s="10"/>
      <c r="SKG259" s="11"/>
      <c r="SKH259" s="11"/>
      <c r="SKI259" s="13"/>
      <c r="SKJ259"/>
      <c r="SKT259" s="12"/>
      <c r="SKU259" s="10"/>
      <c r="SKV259" s="11"/>
      <c r="SKW259" s="11"/>
      <c r="SKX259" s="13"/>
      <c r="SKY259"/>
      <c r="SLI259" s="12"/>
      <c r="SLJ259" s="10"/>
      <c r="SLK259" s="11"/>
      <c r="SLL259" s="11"/>
      <c r="SLM259" s="13"/>
      <c r="SLN259"/>
      <c r="SLX259" s="12"/>
      <c r="SLY259" s="10"/>
      <c r="SLZ259" s="11"/>
      <c r="SMA259" s="11"/>
      <c r="SMB259" s="13"/>
      <c r="SMC259"/>
      <c r="SMM259" s="12"/>
      <c r="SMN259" s="10"/>
      <c r="SMO259" s="11"/>
      <c r="SMP259" s="11"/>
      <c r="SMQ259" s="13"/>
      <c r="SMR259"/>
      <c r="SNB259" s="12"/>
      <c r="SNC259" s="10"/>
      <c r="SND259" s="11"/>
      <c r="SNE259" s="11"/>
      <c r="SNF259" s="13"/>
      <c r="SNG259"/>
      <c r="SNQ259" s="12"/>
      <c r="SNR259" s="10"/>
      <c r="SNS259" s="11"/>
      <c r="SNT259" s="11"/>
      <c r="SNU259" s="13"/>
      <c r="SNV259"/>
      <c r="SOF259" s="12"/>
      <c r="SOG259" s="10"/>
      <c r="SOH259" s="11"/>
      <c r="SOI259" s="11"/>
      <c r="SOJ259" s="13"/>
      <c r="SOK259"/>
      <c r="SOU259" s="12"/>
      <c r="SOV259" s="10"/>
      <c r="SOW259" s="11"/>
      <c r="SOX259" s="11"/>
      <c r="SOY259" s="13"/>
      <c r="SOZ259"/>
      <c r="SPJ259" s="12"/>
      <c r="SPK259" s="10"/>
      <c r="SPL259" s="11"/>
      <c r="SPM259" s="11"/>
      <c r="SPN259" s="13"/>
      <c r="SPO259"/>
      <c r="SPY259" s="12"/>
      <c r="SPZ259" s="10"/>
      <c r="SQA259" s="11"/>
      <c r="SQB259" s="11"/>
      <c r="SQC259" s="13"/>
      <c r="SQD259"/>
      <c r="SQN259" s="12"/>
      <c r="SQO259" s="10"/>
      <c r="SQP259" s="11"/>
      <c r="SQQ259" s="11"/>
      <c r="SQR259" s="13"/>
      <c r="SQS259"/>
      <c r="SRC259" s="12"/>
      <c r="SRD259" s="10"/>
      <c r="SRE259" s="11"/>
      <c r="SRF259" s="11"/>
      <c r="SRG259" s="13"/>
      <c r="SRH259"/>
      <c r="SRR259" s="12"/>
      <c r="SRS259" s="10"/>
      <c r="SRT259" s="11"/>
      <c r="SRU259" s="11"/>
      <c r="SRV259" s="13"/>
      <c r="SRW259"/>
      <c r="SSG259" s="12"/>
      <c r="SSH259" s="10"/>
      <c r="SSI259" s="11"/>
      <c r="SSJ259" s="11"/>
      <c r="SSK259" s="13"/>
      <c r="SSL259"/>
      <c r="SSV259" s="12"/>
      <c r="SSW259" s="10"/>
      <c r="SSX259" s="11"/>
      <c r="SSY259" s="11"/>
      <c r="SSZ259" s="13"/>
      <c r="STA259"/>
      <c r="STK259" s="12"/>
      <c r="STL259" s="10"/>
      <c r="STM259" s="11"/>
      <c r="STN259" s="11"/>
      <c r="STO259" s="13"/>
      <c r="STP259"/>
      <c r="STZ259" s="12"/>
      <c r="SUA259" s="10"/>
      <c r="SUB259" s="11"/>
      <c r="SUC259" s="11"/>
      <c r="SUD259" s="13"/>
      <c r="SUE259"/>
      <c r="SUO259" s="12"/>
      <c r="SUP259" s="10"/>
      <c r="SUQ259" s="11"/>
      <c r="SUR259" s="11"/>
      <c r="SUS259" s="13"/>
      <c r="SUT259"/>
      <c r="SVD259" s="12"/>
      <c r="SVE259" s="10"/>
      <c r="SVF259" s="11"/>
      <c r="SVG259" s="11"/>
      <c r="SVH259" s="13"/>
      <c r="SVI259"/>
      <c r="SVS259" s="12"/>
      <c r="SVT259" s="10"/>
      <c r="SVU259" s="11"/>
      <c r="SVV259" s="11"/>
      <c r="SVW259" s="13"/>
      <c r="SVX259"/>
      <c r="SWH259" s="12"/>
      <c r="SWI259" s="10"/>
      <c r="SWJ259" s="11"/>
      <c r="SWK259" s="11"/>
      <c r="SWL259" s="13"/>
      <c r="SWM259"/>
      <c r="SWW259" s="12"/>
      <c r="SWX259" s="10"/>
      <c r="SWY259" s="11"/>
      <c r="SWZ259" s="11"/>
      <c r="SXA259" s="13"/>
      <c r="SXB259"/>
      <c r="SXL259" s="12"/>
      <c r="SXM259" s="10"/>
      <c r="SXN259" s="11"/>
      <c r="SXO259" s="11"/>
      <c r="SXP259" s="13"/>
      <c r="SXQ259"/>
      <c r="SYA259" s="12"/>
      <c r="SYB259" s="10"/>
      <c r="SYC259" s="11"/>
      <c r="SYD259" s="11"/>
      <c r="SYE259" s="13"/>
      <c r="SYF259"/>
      <c r="SYP259" s="12"/>
      <c r="SYQ259" s="10"/>
      <c r="SYR259" s="11"/>
      <c r="SYS259" s="11"/>
      <c r="SYT259" s="13"/>
      <c r="SYU259"/>
      <c r="SZE259" s="12"/>
      <c r="SZF259" s="10"/>
      <c r="SZG259" s="11"/>
      <c r="SZH259" s="11"/>
      <c r="SZI259" s="13"/>
      <c r="SZJ259"/>
      <c r="SZT259" s="12"/>
      <c r="SZU259" s="10"/>
      <c r="SZV259" s="11"/>
      <c r="SZW259" s="11"/>
      <c r="SZX259" s="13"/>
      <c r="SZY259"/>
      <c r="TAI259" s="12"/>
      <c r="TAJ259" s="10"/>
      <c r="TAK259" s="11"/>
      <c r="TAL259" s="11"/>
      <c r="TAM259" s="13"/>
      <c r="TAN259"/>
      <c r="TAX259" s="12"/>
      <c r="TAY259" s="10"/>
      <c r="TAZ259" s="11"/>
      <c r="TBA259" s="11"/>
      <c r="TBB259" s="13"/>
      <c r="TBC259"/>
      <c r="TBM259" s="12"/>
      <c r="TBN259" s="10"/>
      <c r="TBO259" s="11"/>
      <c r="TBP259" s="11"/>
      <c r="TBQ259" s="13"/>
      <c r="TBR259"/>
      <c r="TCB259" s="12"/>
      <c r="TCC259" s="10"/>
      <c r="TCD259" s="11"/>
      <c r="TCE259" s="11"/>
      <c r="TCF259" s="13"/>
      <c r="TCG259"/>
      <c r="TCQ259" s="12"/>
      <c r="TCR259" s="10"/>
      <c r="TCS259" s="11"/>
      <c r="TCT259" s="11"/>
      <c r="TCU259" s="13"/>
      <c r="TCV259"/>
      <c r="TDF259" s="12"/>
      <c r="TDG259" s="10"/>
      <c r="TDH259" s="11"/>
      <c r="TDI259" s="11"/>
      <c r="TDJ259" s="13"/>
      <c r="TDK259"/>
      <c r="TDU259" s="12"/>
      <c r="TDV259" s="10"/>
      <c r="TDW259" s="11"/>
      <c r="TDX259" s="11"/>
      <c r="TDY259" s="13"/>
      <c r="TDZ259"/>
      <c r="TEJ259" s="12"/>
      <c r="TEK259" s="10"/>
      <c r="TEL259" s="11"/>
      <c r="TEM259" s="11"/>
      <c r="TEN259" s="13"/>
      <c r="TEO259"/>
      <c r="TEY259" s="12"/>
      <c r="TEZ259" s="10"/>
      <c r="TFA259" s="11"/>
      <c r="TFB259" s="11"/>
      <c r="TFC259" s="13"/>
      <c r="TFD259"/>
      <c r="TFN259" s="12"/>
      <c r="TFO259" s="10"/>
      <c r="TFP259" s="11"/>
      <c r="TFQ259" s="11"/>
      <c r="TFR259" s="13"/>
      <c r="TFS259"/>
      <c r="TGC259" s="12"/>
      <c r="TGD259" s="10"/>
      <c r="TGE259" s="11"/>
      <c r="TGF259" s="11"/>
      <c r="TGG259" s="13"/>
      <c r="TGH259"/>
      <c r="TGR259" s="12"/>
      <c r="TGS259" s="10"/>
      <c r="TGT259" s="11"/>
      <c r="TGU259" s="11"/>
      <c r="TGV259" s="13"/>
      <c r="TGW259"/>
      <c r="THG259" s="12"/>
      <c r="THH259" s="10"/>
      <c r="THI259" s="11"/>
      <c r="THJ259" s="11"/>
      <c r="THK259" s="13"/>
      <c r="THL259"/>
      <c r="THV259" s="12"/>
      <c r="THW259" s="10"/>
      <c r="THX259" s="11"/>
      <c r="THY259" s="11"/>
      <c r="THZ259" s="13"/>
      <c r="TIA259"/>
      <c r="TIK259" s="12"/>
      <c r="TIL259" s="10"/>
      <c r="TIM259" s="11"/>
      <c r="TIN259" s="11"/>
      <c r="TIO259" s="13"/>
      <c r="TIP259"/>
      <c r="TIZ259" s="12"/>
      <c r="TJA259" s="10"/>
      <c r="TJB259" s="11"/>
      <c r="TJC259" s="11"/>
      <c r="TJD259" s="13"/>
      <c r="TJE259"/>
      <c r="TJO259" s="12"/>
      <c r="TJP259" s="10"/>
      <c r="TJQ259" s="11"/>
      <c r="TJR259" s="11"/>
      <c r="TJS259" s="13"/>
      <c r="TJT259"/>
      <c r="TKD259" s="12"/>
      <c r="TKE259" s="10"/>
      <c r="TKF259" s="11"/>
      <c r="TKG259" s="11"/>
      <c r="TKH259" s="13"/>
      <c r="TKI259"/>
      <c r="TKS259" s="12"/>
      <c r="TKT259" s="10"/>
      <c r="TKU259" s="11"/>
      <c r="TKV259" s="11"/>
      <c r="TKW259" s="13"/>
      <c r="TKX259"/>
      <c r="TLH259" s="12"/>
      <c r="TLI259" s="10"/>
      <c r="TLJ259" s="11"/>
      <c r="TLK259" s="11"/>
      <c r="TLL259" s="13"/>
      <c r="TLM259"/>
      <c r="TLW259" s="12"/>
      <c r="TLX259" s="10"/>
      <c r="TLY259" s="11"/>
      <c r="TLZ259" s="11"/>
      <c r="TMA259" s="13"/>
      <c r="TMB259"/>
      <c r="TML259" s="12"/>
      <c r="TMM259" s="10"/>
      <c r="TMN259" s="11"/>
      <c r="TMO259" s="11"/>
      <c r="TMP259" s="13"/>
      <c r="TMQ259"/>
      <c r="TNA259" s="12"/>
      <c r="TNB259" s="10"/>
      <c r="TNC259" s="11"/>
      <c r="TND259" s="11"/>
      <c r="TNE259" s="13"/>
      <c r="TNF259"/>
      <c r="TNP259" s="12"/>
      <c r="TNQ259" s="10"/>
      <c r="TNR259" s="11"/>
      <c r="TNS259" s="11"/>
      <c r="TNT259" s="13"/>
      <c r="TNU259"/>
      <c r="TOE259" s="12"/>
      <c r="TOF259" s="10"/>
      <c r="TOG259" s="11"/>
      <c r="TOH259" s="11"/>
      <c r="TOI259" s="13"/>
      <c r="TOJ259"/>
      <c r="TOT259" s="12"/>
      <c r="TOU259" s="10"/>
      <c r="TOV259" s="11"/>
      <c r="TOW259" s="11"/>
      <c r="TOX259" s="13"/>
      <c r="TOY259"/>
      <c r="TPI259" s="12"/>
      <c r="TPJ259" s="10"/>
      <c r="TPK259" s="11"/>
      <c r="TPL259" s="11"/>
      <c r="TPM259" s="13"/>
      <c r="TPN259"/>
      <c r="TPX259" s="12"/>
      <c r="TPY259" s="10"/>
      <c r="TPZ259" s="11"/>
      <c r="TQA259" s="11"/>
      <c r="TQB259" s="13"/>
      <c r="TQC259"/>
      <c r="TQM259" s="12"/>
      <c r="TQN259" s="10"/>
      <c r="TQO259" s="11"/>
      <c r="TQP259" s="11"/>
      <c r="TQQ259" s="13"/>
      <c r="TQR259"/>
      <c r="TRB259" s="12"/>
      <c r="TRC259" s="10"/>
      <c r="TRD259" s="11"/>
      <c r="TRE259" s="11"/>
      <c r="TRF259" s="13"/>
      <c r="TRG259"/>
      <c r="TRQ259" s="12"/>
      <c r="TRR259" s="10"/>
      <c r="TRS259" s="11"/>
      <c r="TRT259" s="11"/>
      <c r="TRU259" s="13"/>
      <c r="TRV259"/>
      <c r="TSF259" s="12"/>
      <c r="TSG259" s="10"/>
      <c r="TSH259" s="11"/>
      <c r="TSI259" s="11"/>
      <c r="TSJ259" s="13"/>
      <c r="TSK259"/>
      <c r="TSU259" s="12"/>
      <c r="TSV259" s="10"/>
      <c r="TSW259" s="11"/>
      <c r="TSX259" s="11"/>
      <c r="TSY259" s="13"/>
      <c r="TSZ259"/>
      <c r="TTJ259" s="12"/>
      <c r="TTK259" s="10"/>
      <c r="TTL259" s="11"/>
      <c r="TTM259" s="11"/>
      <c r="TTN259" s="13"/>
      <c r="TTO259"/>
      <c r="TTY259" s="12"/>
      <c r="TTZ259" s="10"/>
      <c r="TUA259" s="11"/>
      <c r="TUB259" s="11"/>
      <c r="TUC259" s="13"/>
      <c r="TUD259"/>
      <c r="TUN259" s="12"/>
      <c r="TUO259" s="10"/>
      <c r="TUP259" s="11"/>
      <c r="TUQ259" s="11"/>
      <c r="TUR259" s="13"/>
      <c r="TUS259"/>
      <c r="TVC259" s="12"/>
      <c r="TVD259" s="10"/>
      <c r="TVE259" s="11"/>
      <c r="TVF259" s="11"/>
      <c r="TVG259" s="13"/>
      <c r="TVH259"/>
      <c r="TVR259" s="12"/>
      <c r="TVS259" s="10"/>
      <c r="TVT259" s="11"/>
      <c r="TVU259" s="11"/>
      <c r="TVV259" s="13"/>
      <c r="TVW259"/>
      <c r="TWG259" s="12"/>
      <c r="TWH259" s="10"/>
      <c r="TWI259" s="11"/>
      <c r="TWJ259" s="11"/>
      <c r="TWK259" s="13"/>
      <c r="TWL259"/>
      <c r="TWV259" s="12"/>
      <c r="TWW259" s="10"/>
      <c r="TWX259" s="11"/>
      <c r="TWY259" s="11"/>
      <c r="TWZ259" s="13"/>
      <c r="TXA259"/>
      <c r="TXK259" s="12"/>
      <c r="TXL259" s="10"/>
      <c r="TXM259" s="11"/>
      <c r="TXN259" s="11"/>
      <c r="TXO259" s="13"/>
      <c r="TXP259"/>
      <c r="TXZ259" s="12"/>
      <c r="TYA259" s="10"/>
      <c r="TYB259" s="11"/>
      <c r="TYC259" s="11"/>
      <c r="TYD259" s="13"/>
      <c r="TYE259"/>
      <c r="TYO259" s="12"/>
      <c r="TYP259" s="10"/>
      <c r="TYQ259" s="11"/>
      <c r="TYR259" s="11"/>
      <c r="TYS259" s="13"/>
      <c r="TYT259"/>
      <c r="TZD259" s="12"/>
      <c r="TZE259" s="10"/>
      <c r="TZF259" s="11"/>
      <c r="TZG259" s="11"/>
      <c r="TZH259" s="13"/>
      <c r="TZI259"/>
      <c r="TZS259" s="12"/>
      <c r="TZT259" s="10"/>
      <c r="TZU259" s="11"/>
      <c r="TZV259" s="11"/>
      <c r="TZW259" s="13"/>
      <c r="TZX259"/>
      <c r="UAH259" s="12"/>
      <c r="UAI259" s="10"/>
      <c r="UAJ259" s="11"/>
      <c r="UAK259" s="11"/>
      <c r="UAL259" s="13"/>
      <c r="UAM259"/>
      <c r="UAW259" s="12"/>
      <c r="UAX259" s="10"/>
      <c r="UAY259" s="11"/>
      <c r="UAZ259" s="11"/>
      <c r="UBA259" s="13"/>
      <c r="UBB259"/>
      <c r="UBL259" s="12"/>
      <c r="UBM259" s="10"/>
      <c r="UBN259" s="11"/>
      <c r="UBO259" s="11"/>
      <c r="UBP259" s="13"/>
      <c r="UBQ259"/>
      <c r="UCA259" s="12"/>
      <c r="UCB259" s="10"/>
      <c r="UCC259" s="11"/>
      <c r="UCD259" s="11"/>
      <c r="UCE259" s="13"/>
      <c r="UCF259"/>
      <c r="UCP259" s="12"/>
      <c r="UCQ259" s="10"/>
      <c r="UCR259" s="11"/>
      <c r="UCS259" s="11"/>
      <c r="UCT259" s="13"/>
      <c r="UCU259"/>
      <c r="UDE259" s="12"/>
      <c r="UDF259" s="10"/>
      <c r="UDG259" s="11"/>
      <c r="UDH259" s="11"/>
      <c r="UDI259" s="13"/>
      <c r="UDJ259"/>
      <c r="UDT259" s="12"/>
      <c r="UDU259" s="10"/>
      <c r="UDV259" s="11"/>
      <c r="UDW259" s="11"/>
      <c r="UDX259" s="13"/>
      <c r="UDY259"/>
      <c r="UEI259" s="12"/>
      <c r="UEJ259" s="10"/>
      <c r="UEK259" s="11"/>
      <c r="UEL259" s="11"/>
      <c r="UEM259" s="13"/>
      <c r="UEN259"/>
      <c r="UEX259" s="12"/>
      <c r="UEY259" s="10"/>
      <c r="UEZ259" s="11"/>
      <c r="UFA259" s="11"/>
      <c r="UFB259" s="13"/>
      <c r="UFC259"/>
      <c r="UFM259" s="12"/>
      <c r="UFN259" s="10"/>
      <c r="UFO259" s="11"/>
      <c r="UFP259" s="11"/>
      <c r="UFQ259" s="13"/>
      <c r="UFR259"/>
      <c r="UGB259" s="12"/>
      <c r="UGC259" s="10"/>
      <c r="UGD259" s="11"/>
      <c r="UGE259" s="11"/>
      <c r="UGF259" s="13"/>
      <c r="UGG259"/>
      <c r="UGQ259" s="12"/>
      <c r="UGR259" s="10"/>
      <c r="UGS259" s="11"/>
      <c r="UGT259" s="11"/>
      <c r="UGU259" s="13"/>
      <c r="UGV259"/>
      <c r="UHF259" s="12"/>
      <c r="UHG259" s="10"/>
      <c r="UHH259" s="11"/>
      <c r="UHI259" s="11"/>
      <c r="UHJ259" s="13"/>
      <c r="UHK259"/>
      <c r="UHU259" s="12"/>
      <c r="UHV259" s="10"/>
      <c r="UHW259" s="11"/>
      <c r="UHX259" s="11"/>
      <c r="UHY259" s="13"/>
      <c r="UHZ259"/>
      <c r="UIJ259" s="12"/>
      <c r="UIK259" s="10"/>
      <c r="UIL259" s="11"/>
      <c r="UIM259" s="11"/>
      <c r="UIN259" s="13"/>
      <c r="UIO259"/>
      <c r="UIY259" s="12"/>
      <c r="UIZ259" s="10"/>
      <c r="UJA259" s="11"/>
      <c r="UJB259" s="11"/>
      <c r="UJC259" s="13"/>
      <c r="UJD259"/>
      <c r="UJN259" s="12"/>
      <c r="UJO259" s="10"/>
      <c r="UJP259" s="11"/>
      <c r="UJQ259" s="11"/>
      <c r="UJR259" s="13"/>
      <c r="UJS259"/>
      <c r="UKC259" s="12"/>
      <c r="UKD259" s="10"/>
      <c r="UKE259" s="11"/>
      <c r="UKF259" s="11"/>
      <c r="UKG259" s="13"/>
      <c r="UKH259"/>
      <c r="UKR259" s="12"/>
      <c r="UKS259" s="10"/>
      <c r="UKT259" s="11"/>
      <c r="UKU259" s="11"/>
      <c r="UKV259" s="13"/>
      <c r="UKW259"/>
      <c r="ULG259" s="12"/>
      <c r="ULH259" s="10"/>
      <c r="ULI259" s="11"/>
      <c r="ULJ259" s="11"/>
      <c r="ULK259" s="13"/>
      <c r="ULL259"/>
      <c r="ULV259" s="12"/>
      <c r="ULW259" s="10"/>
      <c r="ULX259" s="11"/>
      <c r="ULY259" s="11"/>
      <c r="ULZ259" s="13"/>
      <c r="UMA259"/>
      <c r="UMK259" s="12"/>
      <c r="UML259" s="10"/>
      <c r="UMM259" s="11"/>
      <c r="UMN259" s="11"/>
      <c r="UMO259" s="13"/>
      <c r="UMP259"/>
      <c r="UMZ259" s="12"/>
      <c r="UNA259" s="10"/>
      <c r="UNB259" s="11"/>
      <c r="UNC259" s="11"/>
      <c r="UND259" s="13"/>
      <c r="UNE259"/>
      <c r="UNO259" s="12"/>
      <c r="UNP259" s="10"/>
      <c r="UNQ259" s="11"/>
      <c r="UNR259" s="11"/>
      <c r="UNS259" s="13"/>
      <c r="UNT259"/>
      <c r="UOD259" s="12"/>
      <c r="UOE259" s="10"/>
      <c r="UOF259" s="11"/>
      <c r="UOG259" s="11"/>
      <c r="UOH259" s="13"/>
      <c r="UOI259"/>
      <c r="UOS259" s="12"/>
      <c r="UOT259" s="10"/>
      <c r="UOU259" s="11"/>
      <c r="UOV259" s="11"/>
      <c r="UOW259" s="13"/>
      <c r="UOX259"/>
      <c r="UPH259" s="12"/>
      <c r="UPI259" s="10"/>
      <c r="UPJ259" s="11"/>
      <c r="UPK259" s="11"/>
      <c r="UPL259" s="13"/>
      <c r="UPM259"/>
      <c r="UPW259" s="12"/>
      <c r="UPX259" s="10"/>
      <c r="UPY259" s="11"/>
      <c r="UPZ259" s="11"/>
      <c r="UQA259" s="13"/>
      <c r="UQB259"/>
      <c r="UQL259" s="12"/>
      <c r="UQM259" s="10"/>
      <c r="UQN259" s="11"/>
      <c r="UQO259" s="11"/>
      <c r="UQP259" s="13"/>
      <c r="UQQ259"/>
      <c r="URA259" s="12"/>
      <c r="URB259" s="10"/>
      <c r="URC259" s="11"/>
      <c r="URD259" s="11"/>
      <c r="URE259" s="13"/>
      <c r="URF259"/>
      <c r="URP259" s="12"/>
      <c r="URQ259" s="10"/>
      <c r="URR259" s="11"/>
      <c r="URS259" s="11"/>
      <c r="URT259" s="13"/>
      <c r="URU259"/>
      <c r="USE259" s="12"/>
      <c r="USF259" s="10"/>
      <c r="USG259" s="11"/>
      <c r="USH259" s="11"/>
      <c r="USI259" s="13"/>
      <c r="USJ259"/>
      <c r="UST259" s="12"/>
      <c r="USU259" s="10"/>
      <c r="USV259" s="11"/>
      <c r="USW259" s="11"/>
      <c r="USX259" s="13"/>
      <c r="USY259"/>
      <c r="UTI259" s="12"/>
      <c r="UTJ259" s="10"/>
      <c r="UTK259" s="11"/>
      <c r="UTL259" s="11"/>
      <c r="UTM259" s="13"/>
      <c r="UTN259"/>
      <c r="UTX259" s="12"/>
      <c r="UTY259" s="10"/>
      <c r="UTZ259" s="11"/>
      <c r="UUA259" s="11"/>
      <c r="UUB259" s="13"/>
      <c r="UUC259"/>
      <c r="UUM259" s="12"/>
      <c r="UUN259" s="10"/>
      <c r="UUO259" s="11"/>
      <c r="UUP259" s="11"/>
      <c r="UUQ259" s="13"/>
      <c r="UUR259"/>
      <c r="UVB259" s="12"/>
      <c r="UVC259" s="10"/>
      <c r="UVD259" s="11"/>
      <c r="UVE259" s="11"/>
      <c r="UVF259" s="13"/>
      <c r="UVG259"/>
      <c r="UVQ259" s="12"/>
      <c r="UVR259" s="10"/>
      <c r="UVS259" s="11"/>
      <c r="UVT259" s="11"/>
      <c r="UVU259" s="13"/>
      <c r="UVV259"/>
      <c r="UWF259" s="12"/>
      <c r="UWG259" s="10"/>
      <c r="UWH259" s="11"/>
      <c r="UWI259" s="11"/>
      <c r="UWJ259" s="13"/>
      <c r="UWK259"/>
      <c r="UWU259" s="12"/>
      <c r="UWV259" s="10"/>
      <c r="UWW259" s="11"/>
      <c r="UWX259" s="11"/>
      <c r="UWY259" s="13"/>
      <c r="UWZ259"/>
      <c r="UXJ259" s="12"/>
      <c r="UXK259" s="10"/>
      <c r="UXL259" s="11"/>
      <c r="UXM259" s="11"/>
      <c r="UXN259" s="13"/>
      <c r="UXO259"/>
      <c r="UXY259" s="12"/>
      <c r="UXZ259" s="10"/>
      <c r="UYA259" s="11"/>
      <c r="UYB259" s="11"/>
      <c r="UYC259" s="13"/>
      <c r="UYD259"/>
      <c r="UYN259" s="12"/>
      <c r="UYO259" s="10"/>
      <c r="UYP259" s="11"/>
      <c r="UYQ259" s="11"/>
      <c r="UYR259" s="13"/>
      <c r="UYS259"/>
      <c r="UZC259" s="12"/>
      <c r="UZD259" s="10"/>
      <c r="UZE259" s="11"/>
      <c r="UZF259" s="11"/>
      <c r="UZG259" s="13"/>
      <c r="UZH259"/>
      <c r="UZR259" s="12"/>
      <c r="UZS259" s="10"/>
      <c r="UZT259" s="11"/>
      <c r="UZU259" s="11"/>
      <c r="UZV259" s="13"/>
      <c r="UZW259"/>
      <c r="VAG259" s="12"/>
      <c r="VAH259" s="10"/>
      <c r="VAI259" s="11"/>
      <c r="VAJ259" s="11"/>
      <c r="VAK259" s="13"/>
      <c r="VAL259"/>
      <c r="VAV259" s="12"/>
      <c r="VAW259" s="10"/>
      <c r="VAX259" s="11"/>
      <c r="VAY259" s="11"/>
      <c r="VAZ259" s="13"/>
      <c r="VBA259"/>
      <c r="VBK259" s="12"/>
      <c r="VBL259" s="10"/>
      <c r="VBM259" s="11"/>
      <c r="VBN259" s="11"/>
      <c r="VBO259" s="13"/>
      <c r="VBP259"/>
      <c r="VBZ259" s="12"/>
      <c r="VCA259" s="10"/>
      <c r="VCB259" s="11"/>
      <c r="VCC259" s="11"/>
      <c r="VCD259" s="13"/>
      <c r="VCE259"/>
      <c r="VCO259" s="12"/>
      <c r="VCP259" s="10"/>
      <c r="VCQ259" s="11"/>
      <c r="VCR259" s="11"/>
      <c r="VCS259" s="13"/>
      <c r="VCT259"/>
      <c r="VDD259" s="12"/>
      <c r="VDE259" s="10"/>
      <c r="VDF259" s="11"/>
      <c r="VDG259" s="11"/>
      <c r="VDH259" s="13"/>
      <c r="VDI259"/>
      <c r="VDS259" s="12"/>
      <c r="VDT259" s="10"/>
      <c r="VDU259" s="11"/>
      <c r="VDV259" s="11"/>
      <c r="VDW259" s="13"/>
      <c r="VDX259"/>
      <c r="VEH259" s="12"/>
      <c r="VEI259" s="10"/>
      <c r="VEJ259" s="11"/>
      <c r="VEK259" s="11"/>
      <c r="VEL259" s="13"/>
      <c r="VEM259"/>
      <c r="VEW259" s="12"/>
      <c r="VEX259" s="10"/>
      <c r="VEY259" s="11"/>
      <c r="VEZ259" s="11"/>
      <c r="VFA259" s="13"/>
      <c r="VFB259"/>
      <c r="VFL259" s="12"/>
      <c r="VFM259" s="10"/>
      <c r="VFN259" s="11"/>
      <c r="VFO259" s="11"/>
      <c r="VFP259" s="13"/>
      <c r="VFQ259"/>
      <c r="VGA259" s="12"/>
      <c r="VGB259" s="10"/>
      <c r="VGC259" s="11"/>
      <c r="VGD259" s="11"/>
      <c r="VGE259" s="13"/>
      <c r="VGF259"/>
      <c r="VGP259" s="12"/>
      <c r="VGQ259" s="10"/>
      <c r="VGR259" s="11"/>
      <c r="VGS259" s="11"/>
      <c r="VGT259" s="13"/>
      <c r="VGU259"/>
      <c r="VHE259" s="12"/>
      <c r="VHF259" s="10"/>
      <c r="VHG259" s="11"/>
      <c r="VHH259" s="11"/>
      <c r="VHI259" s="13"/>
      <c r="VHJ259"/>
      <c r="VHT259" s="12"/>
      <c r="VHU259" s="10"/>
      <c r="VHV259" s="11"/>
      <c r="VHW259" s="11"/>
      <c r="VHX259" s="13"/>
      <c r="VHY259"/>
      <c r="VII259" s="12"/>
      <c r="VIJ259" s="10"/>
      <c r="VIK259" s="11"/>
      <c r="VIL259" s="11"/>
      <c r="VIM259" s="13"/>
      <c r="VIN259"/>
      <c r="VIX259" s="12"/>
      <c r="VIY259" s="10"/>
      <c r="VIZ259" s="11"/>
      <c r="VJA259" s="11"/>
      <c r="VJB259" s="13"/>
      <c r="VJC259"/>
      <c r="VJM259" s="12"/>
      <c r="VJN259" s="10"/>
      <c r="VJO259" s="11"/>
      <c r="VJP259" s="11"/>
      <c r="VJQ259" s="13"/>
      <c r="VJR259"/>
      <c r="VKB259" s="12"/>
      <c r="VKC259" s="10"/>
      <c r="VKD259" s="11"/>
      <c r="VKE259" s="11"/>
      <c r="VKF259" s="13"/>
      <c r="VKG259"/>
      <c r="VKQ259" s="12"/>
      <c r="VKR259" s="10"/>
      <c r="VKS259" s="11"/>
      <c r="VKT259" s="11"/>
      <c r="VKU259" s="13"/>
      <c r="VKV259"/>
      <c r="VLF259" s="12"/>
      <c r="VLG259" s="10"/>
      <c r="VLH259" s="11"/>
      <c r="VLI259" s="11"/>
      <c r="VLJ259" s="13"/>
      <c r="VLK259"/>
      <c r="VLU259" s="12"/>
      <c r="VLV259" s="10"/>
      <c r="VLW259" s="11"/>
      <c r="VLX259" s="11"/>
      <c r="VLY259" s="13"/>
      <c r="VLZ259"/>
      <c r="VMJ259" s="12"/>
      <c r="VMK259" s="10"/>
      <c r="VML259" s="11"/>
      <c r="VMM259" s="11"/>
      <c r="VMN259" s="13"/>
      <c r="VMO259"/>
      <c r="VMY259" s="12"/>
      <c r="VMZ259" s="10"/>
      <c r="VNA259" s="11"/>
      <c r="VNB259" s="11"/>
      <c r="VNC259" s="13"/>
      <c r="VND259"/>
      <c r="VNN259" s="12"/>
      <c r="VNO259" s="10"/>
      <c r="VNP259" s="11"/>
      <c r="VNQ259" s="11"/>
      <c r="VNR259" s="13"/>
      <c r="VNS259"/>
      <c r="VOC259" s="12"/>
      <c r="VOD259" s="10"/>
      <c r="VOE259" s="11"/>
      <c r="VOF259" s="11"/>
      <c r="VOG259" s="13"/>
      <c r="VOH259"/>
      <c r="VOR259" s="12"/>
      <c r="VOS259" s="10"/>
      <c r="VOT259" s="11"/>
      <c r="VOU259" s="11"/>
      <c r="VOV259" s="13"/>
      <c r="VOW259"/>
      <c r="VPG259" s="12"/>
      <c r="VPH259" s="10"/>
      <c r="VPI259" s="11"/>
      <c r="VPJ259" s="11"/>
      <c r="VPK259" s="13"/>
      <c r="VPL259"/>
      <c r="VPV259" s="12"/>
      <c r="VPW259" s="10"/>
      <c r="VPX259" s="11"/>
      <c r="VPY259" s="11"/>
      <c r="VPZ259" s="13"/>
      <c r="VQA259"/>
      <c r="VQK259" s="12"/>
      <c r="VQL259" s="10"/>
      <c r="VQM259" s="11"/>
      <c r="VQN259" s="11"/>
      <c r="VQO259" s="13"/>
      <c r="VQP259"/>
      <c r="VQZ259" s="12"/>
      <c r="VRA259" s="10"/>
      <c r="VRB259" s="11"/>
      <c r="VRC259" s="11"/>
      <c r="VRD259" s="13"/>
      <c r="VRE259"/>
      <c r="VRO259" s="12"/>
      <c r="VRP259" s="10"/>
      <c r="VRQ259" s="11"/>
      <c r="VRR259" s="11"/>
      <c r="VRS259" s="13"/>
      <c r="VRT259"/>
      <c r="VSD259" s="12"/>
      <c r="VSE259" s="10"/>
      <c r="VSF259" s="11"/>
      <c r="VSG259" s="11"/>
      <c r="VSH259" s="13"/>
      <c r="VSI259"/>
      <c r="VSS259" s="12"/>
      <c r="VST259" s="10"/>
      <c r="VSU259" s="11"/>
      <c r="VSV259" s="11"/>
      <c r="VSW259" s="13"/>
      <c r="VSX259"/>
      <c r="VTH259" s="12"/>
      <c r="VTI259" s="10"/>
      <c r="VTJ259" s="11"/>
      <c r="VTK259" s="11"/>
      <c r="VTL259" s="13"/>
      <c r="VTM259"/>
      <c r="VTW259" s="12"/>
      <c r="VTX259" s="10"/>
      <c r="VTY259" s="11"/>
      <c r="VTZ259" s="11"/>
      <c r="VUA259" s="13"/>
      <c r="VUB259"/>
      <c r="VUL259" s="12"/>
      <c r="VUM259" s="10"/>
      <c r="VUN259" s="11"/>
      <c r="VUO259" s="11"/>
      <c r="VUP259" s="13"/>
      <c r="VUQ259"/>
      <c r="VVA259" s="12"/>
      <c r="VVB259" s="10"/>
      <c r="VVC259" s="11"/>
      <c r="VVD259" s="11"/>
      <c r="VVE259" s="13"/>
      <c r="VVF259"/>
      <c r="VVP259" s="12"/>
      <c r="VVQ259" s="10"/>
      <c r="VVR259" s="11"/>
      <c r="VVS259" s="11"/>
      <c r="VVT259" s="13"/>
      <c r="VVU259"/>
      <c r="VWE259" s="12"/>
      <c r="VWF259" s="10"/>
      <c r="VWG259" s="11"/>
      <c r="VWH259" s="11"/>
      <c r="VWI259" s="13"/>
      <c r="VWJ259"/>
      <c r="VWT259" s="12"/>
      <c r="VWU259" s="10"/>
      <c r="VWV259" s="11"/>
      <c r="VWW259" s="11"/>
      <c r="VWX259" s="13"/>
      <c r="VWY259"/>
      <c r="VXI259" s="12"/>
      <c r="VXJ259" s="10"/>
      <c r="VXK259" s="11"/>
      <c r="VXL259" s="11"/>
      <c r="VXM259" s="13"/>
      <c r="VXN259"/>
      <c r="VXX259" s="12"/>
      <c r="VXY259" s="10"/>
      <c r="VXZ259" s="11"/>
      <c r="VYA259" s="11"/>
      <c r="VYB259" s="13"/>
      <c r="VYC259"/>
      <c r="VYM259" s="12"/>
      <c r="VYN259" s="10"/>
      <c r="VYO259" s="11"/>
      <c r="VYP259" s="11"/>
      <c r="VYQ259" s="13"/>
      <c r="VYR259"/>
      <c r="VZB259" s="12"/>
      <c r="VZC259" s="10"/>
      <c r="VZD259" s="11"/>
      <c r="VZE259" s="11"/>
      <c r="VZF259" s="13"/>
      <c r="VZG259"/>
      <c r="VZQ259" s="12"/>
      <c r="VZR259" s="10"/>
      <c r="VZS259" s="11"/>
      <c r="VZT259" s="11"/>
      <c r="VZU259" s="13"/>
      <c r="VZV259"/>
      <c r="WAF259" s="12"/>
      <c r="WAG259" s="10"/>
      <c r="WAH259" s="11"/>
      <c r="WAI259" s="11"/>
      <c r="WAJ259" s="13"/>
      <c r="WAK259"/>
      <c r="WAU259" s="12"/>
      <c r="WAV259" s="10"/>
      <c r="WAW259" s="11"/>
      <c r="WAX259" s="11"/>
      <c r="WAY259" s="13"/>
      <c r="WAZ259"/>
      <c r="WBJ259" s="12"/>
      <c r="WBK259" s="10"/>
      <c r="WBL259" s="11"/>
      <c r="WBM259" s="11"/>
      <c r="WBN259" s="13"/>
      <c r="WBO259"/>
      <c r="WBY259" s="12"/>
      <c r="WBZ259" s="10"/>
      <c r="WCA259" s="11"/>
      <c r="WCB259" s="11"/>
      <c r="WCC259" s="13"/>
      <c r="WCD259"/>
      <c r="WCN259" s="12"/>
      <c r="WCO259" s="10"/>
      <c r="WCP259" s="11"/>
      <c r="WCQ259" s="11"/>
      <c r="WCR259" s="13"/>
      <c r="WCS259"/>
      <c r="WDC259" s="12"/>
      <c r="WDD259" s="10"/>
      <c r="WDE259" s="11"/>
      <c r="WDF259" s="11"/>
      <c r="WDG259" s="13"/>
      <c r="WDH259"/>
      <c r="WDR259" s="12"/>
      <c r="WDS259" s="10"/>
      <c r="WDT259" s="11"/>
      <c r="WDU259" s="11"/>
      <c r="WDV259" s="13"/>
      <c r="WDW259"/>
      <c r="WEG259" s="12"/>
      <c r="WEH259" s="10"/>
      <c r="WEI259" s="11"/>
      <c r="WEJ259" s="11"/>
      <c r="WEK259" s="13"/>
      <c r="WEL259"/>
      <c r="WEV259" s="12"/>
      <c r="WEW259" s="10"/>
      <c r="WEX259" s="11"/>
      <c r="WEY259" s="11"/>
      <c r="WEZ259" s="13"/>
      <c r="WFA259"/>
      <c r="WFK259" s="12"/>
      <c r="WFL259" s="10"/>
      <c r="WFM259" s="11"/>
      <c r="WFN259" s="11"/>
      <c r="WFO259" s="13"/>
      <c r="WFP259"/>
      <c r="WFZ259" s="12"/>
      <c r="WGA259" s="10"/>
      <c r="WGB259" s="11"/>
      <c r="WGC259" s="11"/>
      <c r="WGD259" s="13"/>
      <c r="WGE259"/>
      <c r="WGO259" s="12"/>
      <c r="WGP259" s="10"/>
      <c r="WGQ259" s="11"/>
      <c r="WGR259" s="11"/>
      <c r="WGS259" s="13"/>
      <c r="WGT259"/>
      <c r="WHD259" s="12"/>
      <c r="WHE259" s="10"/>
      <c r="WHF259" s="11"/>
      <c r="WHG259" s="11"/>
      <c r="WHH259" s="13"/>
      <c r="WHI259"/>
      <c r="WHS259" s="12"/>
      <c r="WHT259" s="10"/>
      <c r="WHU259" s="11"/>
      <c r="WHV259" s="11"/>
      <c r="WHW259" s="13"/>
      <c r="WHX259"/>
      <c r="WIH259" s="12"/>
      <c r="WII259" s="10"/>
      <c r="WIJ259" s="11"/>
      <c r="WIK259" s="11"/>
      <c r="WIL259" s="13"/>
      <c r="WIM259"/>
      <c r="WIW259" s="12"/>
      <c r="WIX259" s="10"/>
      <c r="WIY259" s="11"/>
      <c r="WIZ259" s="11"/>
      <c r="WJA259" s="13"/>
      <c r="WJB259"/>
      <c r="WJL259" s="12"/>
      <c r="WJM259" s="10"/>
      <c r="WJN259" s="11"/>
      <c r="WJO259" s="11"/>
      <c r="WJP259" s="13"/>
      <c r="WJQ259"/>
      <c r="WKA259" s="12"/>
      <c r="WKB259" s="10"/>
      <c r="WKC259" s="11"/>
      <c r="WKD259" s="11"/>
      <c r="WKE259" s="13"/>
      <c r="WKF259"/>
      <c r="WKP259" s="12"/>
      <c r="WKQ259" s="10"/>
      <c r="WKR259" s="11"/>
      <c r="WKS259" s="11"/>
      <c r="WKT259" s="13"/>
      <c r="WKU259"/>
      <c r="WLE259" s="12"/>
      <c r="WLF259" s="10"/>
      <c r="WLG259" s="11"/>
      <c r="WLH259" s="11"/>
      <c r="WLI259" s="13"/>
      <c r="WLJ259"/>
      <c r="WLT259" s="12"/>
      <c r="WLU259" s="10"/>
      <c r="WLV259" s="11"/>
      <c r="WLW259" s="11"/>
      <c r="WLX259" s="13"/>
      <c r="WLY259"/>
      <c r="WMI259" s="12"/>
      <c r="WMJ259" s="10"/>
      <c r="WMK259" s="11"/>
      <c r="WML259" s="11"/>
      <c r="WMM259" s="13"/>
      <c r="WMN259"/>
      <c r="WMX259" s="12"/>
      <c r="WMY259" s="10"/>
      <c r="WMZ259" s="11"/>
      <c r="WNA259" s="11"/>
      <c r="WNB259" s="13"/>
      <c r="WNC259"/>
      <c r="WNM259" s="12"/>
      <c r="WNN259" s="10"/>
      <c r="WNO259" s="11"/>
      <c r="WNP259" s="11"/>
      <c r="WNQ259" s="13"/>
      <c r="WNR259"/>
      <c r="WOB259" s="12"/>
      <c r="WOC259" s="10"/>
      <c r="WOD259" s="11"/>
      <c r="WOE259" s="11"/>
      <c r="WOF259" s="13"/>
      <c r="WOG259"/>
      <c r="WOQ259" s="12"/>
      <c r="WOR259" s="10"/>
      <c r="WOS259" s="11"/>
      <c r="WOT259" s="11"/>
      <c r="WOU259" s="13"/>
      <c r="WOV259"/>
      <c r="WPF259" s="12"/>
      <c r="WPG259" s="10"/>
      <c r="WPH259" s="11"/>
      <c r="WPI259" s="11"/>
      <c r="WPJ259" s="13"/>
      <c r="WPK259"/>
      <c r="WPU259" s="12"/>
      <c r="WPV259" s="10"/>
      <c r="WPW259" s="11"/>
      <c r="WPX259" s="11"/>
      <c r="WPY259" s="13"/>
      <c r="WPZ259"/>
      <c r="WQJ259" s="12"/>
      <c r="WQK259" s="10"/>
      <c r="WQL259" s="11"/>
      <c r="WQM259" s="11"/>
      <c r="WQN259" s="13"/>
      <c r="WQO259"/>
      <c r="WQY259" s="12"/>
      <c r="WQZ259" s="10"/>
      <c r="WRA259" s="11"/>
      <c r="WRB259" s="11"/>
      <c r="WRC259" s="13"/>
      <c r="WRD259"/>
      <c r="WRN259" s="12"/>
      <c r="WRO259" s="10"/>
      <c r="WRP259" s="11"/>
      <c r="WRQ259" s="11"/>
      <c r="WRR259" s="13"/>
      <c r="WRS259"/>
      <c r="WSC259" s="12"/>
      <c r="WSD259" s="10"/>
      <c r="WSE259" s="11"/>
      <c r="WSF259" s="11"/>
      <c r="WSG259" s="13"/>
      <c r="WSH259"/>
      <c r="WSR259" s="12"/>
      <c r="WSS259" s="10"/>
      <c r="WST259" s="11"/>
      <c r="WSU259" s="11"/>
      <c r="WSV259" s="13"/>
      <c r="WSW259"/>
      <c r="WTG259" s="12"/>
      <c r="WTH259" s="10"/>
      <c r="WTI259" s="11"/>
      <c r="WTJ259" s="11"/>
      <c r="WTK259" s="13"/>
      <c r="WTL259"/>
      <c r="WTV259" s="12"/>
      <c r="WTW259" s="10"/>
      <c r="WTX259" s="11"/>
      <c r="WTY259" s="11"/>
      <c r="WTZ259" s="13"/>
      <c r="WUA259"/>
      <c r="WUK259" s="12"/>
      <c r="WUL259" s="10"/>
      <c r="WUM259" s="11"/>
      <c r="WUN259" s="11"/>
      <c r="WUO259" s="13"/>
      <c r="WUP259"/>
      <c r="WUZ259" s="12"/>
      <c r="WVA259" s="10"/>
      <c r="WVB259" s="11"/>
      <c r="WVC259" s="11"/>
      <c r="WVD259" s="13"/>
      <c r="WVE259"/>
      <c r="WVO259" s="12"/>
      <c r="WVP259" s="10"/>
      <c r="WVQ259" s="11"/>
      <c r="WVR259" s="11"/>
      <c r="WVS259" s="13"/>
      <c r="WVT259"/>
      <c r="WWD259" s="12"/>
      <c r="WWE259" s="10"/>
      <c r="WWF259" s="11"/>
      <c r="WWG259" s="11"/>
      <c r="WWH259" s="13"/>
      <c r="WWI259"/>
      <c r="WWS259" s="12"/>
      <c r="WWT259" s="10"/>
      <c r="WWU259" s="11"/>
      <c r="WWV259" s="11"/>
      <c r="WWW259" s="13"/>
      <c r="WWX259"/>
      <c r="WXH259" s="12"/>
      <c r="WXI259" s="10"/>
      <c r="WXJ259" s="11"/>
      <c r="WXK259" s="11"/>
      <c r="WXL259" s="13"/>
      <c r="WXM259"/>
      <c r="WXW259" s="12"/>
      <c r="WXX259" s="10"/>
      <c r="WXY259" s="11"/>
      <c r="WXZ259" s="11"/>
      <c r="WYA259" s="13"/>
      <c r="WYB259"/>
      <c r="WYL259" s="12"/>
      <c r="WYM259" s="10"/>
      <c r="WYN259" s="11"/>
      <c r="WYO259" s="11"/>
      <c r="WYP259" s="13"/>
      <c r="WYQ259"/>
      <c r="WZA259" s="12"/>
      <c r="WZB259" s="10"/>
      <c r="WZC259" s="11"/>
      <c r="WZD259" s="11"/>
      <c r="WZE259" s="13"/>
      <c r="WZF259"/>
      <c r="WZP259" s="12"/>
      <c r="WZQ259" s="10"/>
      <c r="WZR259" s="11"/>
      <c r="WZS259" s="11"/>
      <c r="WZT259" s="13"/>
      <c r="WZU259"/>
      <c r="XAE259" s="12"/>
      <c r="XAF259" s="10"/>
      <c r="XAG259" s="11"/>
      <c r="XAH259" s="11"/>
      <c r="XAI259" s="13"/>
      <c r="XAJ259"/>
      <c r="XAT259" s="12"/>
      <c r="XAU259" s="10"/>
      <c r="XAV259" s="11"/>
      <c r="XAW259" s="11"/>
      <c r="XAX259" s="13"/>
      <c r="XAY259"/>
      <c r="XBI259" s="12"/>
      <c r="XBJ259" s="10"/>
      <c r="XBK259" s="11"/>
      <c r="XBL259" s="11"/>
      <c r="XBM259" s="13"/>
      <c r="XBN259"/>
      <c r="XBX259" s="12"/>
      <c r="XBY259" s="10"/>
      <c r="XBZ259" s="11"/>
      <c r="XCA259" s="11"/>
      <c r="XCB259" s="13"/>
      <c r="XCC259"/>
      <c r="XCM259" s="12"/>
      <c r="XCN259" s="10"/>
      <c r="XCO259" s="11"/>
      <c r="XCP259" s="11"/>
      <c r="XCQ259" s="13"/>
      <c r="XCR259"/>
      <c r="XDB259" s="12"/>
      <c r="XDC259" s="10"/>
      <c r="XDD259" s="11"/>
      <c r="XDE259" s="11"/>
      <c r="XDF259" s="13"/>
      <c r="XDG259"/>
      <c r="XDQ259" s="12"/>
      <c r="XDR259" s="10"/>
      <c r="XDS259" s="11"/>
      <c r="XDT259" s="11"/>
      <c r="XDU259" s="13"/>
      <c r="XDV259"/>
      <c r="XEF259" s="12"/>
      <c r="XEG259" s="10"/>
      <c r="XEH259" s="11"/>
      <c r="XEI259" s="11"/>
      <c r="XEJ259" s="13"/>
      <c r="XEK259"/>
      <c r="XEU259" s="12"/>
      <c r="XEV259" s="10"/>
      <c r="XEW259" s="11"/>
      <c r="XEX259" s="11"/>
      <c r="XEY259" s="13"/>
      <c r="XEZ259"/>
    </row>
    <row r="260" spans="1:1020 1030:2040 2050:4095 4105:5115 5125:6135 6145:8190 8200:9210 9220:12285 12295:13305 13315:15360 15370:16380" s="9" customFormat="1" ht="42.75" customHeight="1" x14ac:dyDescent="0.25">
      <c r="A260" s="9" t="s">
        <v>697</v>
      </c>
      <c r="B260" s="9" t="s">
        <v>16</v>
      </c>
      <c r="C260" s="9" t="s">
        <v>17</v>
      </c>
      <c r="D260" s="9" t="s">
        <v>706</v>
      </c>
      <c r="E260" s="9" t="s">
        <v>699</v>
      </c>
      <c r="F260" s="9" t="s">
        <v>127</v>
      </c>
      <c r="G260" s="9" t="s">
        <v>707</v>
      </c>
      <c r="H260" s="9" t="s">
        <v>708</v>
      </c>
      <c r="I260" s="9" t="s">
        <v>702</v>
      </c>
      <c r="J260" s="12">
        <v>1500000</v>
      </c>
      <c r="K260" s="10">
        <f>J260*0.4</f>
        <v>600000</v>
      </c>
      <c r="L260" s="11">
        <v>46023</v>
      </c>
      <c r="M260" s="11">
        <v>46387</v>
      </c>
      <c r="N260" s="13" t="s">
        <v>705</v>
      </c>
      <c r="O260"/>
      <c r="Y260" s="12"/>
      <c r="Z260" s="10"/>
      <c r="AA260" s="11"/>
      <c r="AB260" s="11"/>
      <c r="AC260" s="13"/>
      <c r="AD260"/>
      <c r="AN260" s="12"/>
      <c r="AO260" s="10"/>
      <c r="AP260" s="11"/>
      <c r="AQ260" s="11"/>
      <c r="AR260" s="13"/>
      <c r="AS260"/>
      <c r="BC260" s="12"/>
      <c r="BD260" s="10"/>
      <c r="BE260" s="11"/>
      <c r="BF260" s="11"/>
      <c r="BG260" s="13"/>
      <c r="BH260"/>
      <c r="BR260" s="12"/>
      <c r="BS260" s="10"/>
      <c r="BT260" s="11"/>
      <c r="BU260" s="11"/>
      <c r="BV260" s="13"/>
      <c r="BW260"/>
      <c r="CG260" s="12"/>
      <c r="CH260" s="10"/>
      <c r="CI260" s="11"/>
      <c r="CJ260" s="11"/>
      <c r="CK260" s="13"/>
      <c r="CL260"/>
      <c r="CV260" s="12"/>
      <c r="CW260" s="10"/>
      <c r="CX260" s="11"/>
      <c r="CY260" s="11"/>
      <c r="CZ260" s="13"/>
      <c r="DA260"/>
      <c r="DK260" s="12"/>
      <c r="DL260" s="10"/>
      <c r="DM260" s="11"/>
      <c r="DN260" s="11"/>
      <c r="DO260" s="13"/>
      <c r="DP260"/>
      <c r="DZ260" s="12"/>
      <c r="EA260" s="10"/>
      <c r="EB260" s="11"/>
      <c r="EC260" s="11"/>
      <c r="ED260" s="13"/>
      <c r="EE260"/>
      <c r="EO260" s="12"/>
      <c r="EP260" s="10"/>
      <c r="EQ260" s="11"/>
      <c r="ER260" s="11"/>
      <c r="ES260" s="13"/>
      <c r="ET260"/>
      <c r="FD260" s="12"/>
      <c r="FE260" s="10"/>
      <c r="FF260" s="11"/>
      <c r="FG260" s="11"/>
      <c r="FH260" s="13"/>
      <c r="FI260"/>
      <c r="FS260" s="12"/>
      <c r="FT260" s="10"/>
      <c r="FU260" s="11"/>
      <c r="FV260" s="11"/>
      <c r="FW260" s="13"/>
      <c r="FX260"/>
      <c r="GH260" s="12"/>
      <c r="GI260" s="10"/>
      <c r="GJ260" s="11"/>
      <c r="GK260" s="11"/>
      <c r="GL260" s="13"/>
      <c r="GM260"/>
      <c r="GW260" s="12"/>
      <c r="GX260" s="10"/>
      <c r="GY260" s="11"/>
      <c r="GZ260" s="11"/>
      <c r="HA260" s="13"/>
      <c r="HB260"/>
      <c r="HL260" s="12"/>
      <c r="HM260" s="10"/>
      <c r="HN260" s="11"/>
      <c r="HO260" s="11"/>
      <c r="HP260" s="13"/>
      <c r="HQ260"/>
      <c r="IA260" s="12"/>
      <c r="IB260" s="10"/>
      <c r="IC260" s="11"/>
      <c r="ID260" s="11"/>
      <c r="IE260" s="13"/>
      <c r="IF260"/>
      <c r="IP260" s="12"/>
      <c r="IQ260" s="10"/>
      <c r="IR260" s="11"/>
      <c r="IS260" s="11"/>
      <c r="IT260" s="13"/>
      <c r="IU260"/>
      <c r="JE260" s="12"/>
      <c r="JF260" s="10"/>
      <c r="JG260" s="11"/>
      <c r="JH260" s="11"/>
      <c r="JI260" s="13"/>
      <c r="JJ260"/>
      <c r="JT260" s="12"/>
      <c r="JU260" s="10"/>
      <c r="JV260" s="11"/>
      <c r="JW260" s="11"/>
      <c r="JX260" s="13"/>
      <c r="JY260"/>
      <c r="KI260" s="12"/>
      <c r="KJ260" s="10"/>
      <c r="KK260" s="11"/>
      <c r="KL260" s="11"/>
      <c r="KM260" s="13"/>
      <c r="KN260"/>
      <c r="KX260" s="12"/>
      <c r="KY260" s="10"/>
      <c r="KZ260" s="11"/>
      <c r="LA260" s="11"/>
      <c r="LB260" s="13"/>
      <c r="LC260"/>
      <c r="LM260" s="12"/>
      <c r="LN260" s="10"/>
      <c r="LO260" s="11"/>
      <c r="LP260" s="11"/>
      <c r="LQ260" s="13"/>
      <c r="LR260"/>
      <c r="MB260" s="12"/>
      <c r="MC260" s="10"/>
      <c r="MD260" s="11"/>
      <c r="ME260" s="11"/>
      <c r="MF260" s="13"/>
      <c r="MG260"/>
      <c r="MQ260" s="12"/>
      <c r="MR260" s="10"/>
      <c r="MS260" s="11"/>
      <c r="MT260" s="11"/>
      <c r="MU260" s="13"/>
      <c r="MV260"/>
      <c r="NF260" s="12"/>
      <c r="NG260" s="10"/>
      <c r="NH260" s="11"/>
      <c r="NI260" s="11"/>
      <c r="NJ260" s="13"/>
      <c r="NK260"/>
      <c r="NU260" s="12"/>
      <c r="NV260" s="10"/>
      <c r="NW260" s="11"/>
      <c r="NX260" s="11"/>
      <c r="NY260" s="13"/>
      <c r="NZ260"/>
      <c r="OJ260" s="12"/>
      <c r="OK260" s="10"/>
      <c r="OL260" s="11"/>
      <c r="OM260" s="11"/>
      <c r="ON260" s="13"/>
      <c r="OO260"/>
      <c r="OY260" s="12"/>
      <c r="OZ260" s="10"/>
      <c r="PA260" s="11"/>
      <c r="PB260" s="11"/>
      <c r="PC260" s="13"/>
      <c r="PD260"/>
      <c r="PN260" s="12"/>
      <c r="PO260" s="10"/>
      <c r="PP260" s="11"/>
      <c r="PQ260" s="11"/>
      <c r="PR260" s="13"/>
      <c r="PS260"/>
      <c r="QC260" s="12"/>
      <c r="QD260" s="10"/>
      <c r="QE260" s="11"/>
      <c r="QF260" s="11"/>
      <c r="QG260" s="13"/>
      <c r="QH260"/>
      <c r="QR260" s="12"/>
      <c r="QS260" s="10"/>
      <c r="QT260" s="11"/>
      <c r="QU260" s="11"/>
      <c r="QV260" s="13"/>
      <c r="QW260"/>
      <c r="RG260" s="12"/>
      <c r="RH260" s="10"/>
      <c r="RI260" s="11"/>
      <c r="RJ260" s="11"/>
      <c r="RK260" s="13"/>
      <c r="RL260"/>
      <c r="RV260" s="12"/>
      <c r="RW260" s="10"/>
      <c r="RX260" s="11"/>
      <c r="RY260" s="11"/>
      <c r="RZ260" s="13"/>
      <c r="SA260"/>
      <c r="SK260" s="12"/>
      <c r="SL260" s="10"/>
      <c r="SM260" s="11"/>
      <c r="SN260" s="11"/>
      <c r="SO260" s="13"/>
      <c r="SP260"/>
      <c r="SZ260" s="12"/>
      <c r="TA260" s="10"/>
      <c r="TB260" s="11"/>
      <c r="TC260" s="11"/>
      <c r="TD260" s="13"/>
      <c r="TE260"/>
      <c r="TO260" s="12"/>
      <c r="TP260" s="10"/>
      <c r="TQ260" s="11"/>
      <c r="TR260" s="11"/>
      <c r="TS260" s="13"/>
      <c r="TT260"/>
      <c r="UD260" s="12"/>
      <c r="UE260" s="10"/>
      <c r="UF260" s="11"/>
      <c r="UG260" s="11"/>
      <c r="UH260" s="13"/>
      <c r="UI260"/>
      <c r="US260" s="12"/>
      <c r="UT260" s="10"/>
      <c r="UU260" s="11"/>
      <c r="UV260" s="11"/>
      <c r="UW260" s="13"/>
      <c r="UX260"/>
      <c r="VH260" s="12"/>
      <c r="VI260" s="10"/>
      <c r="VJ260" s="11"/>
      <c r="VK260" s="11"/>
      <c r="VL260" s="13"/>
      <c r="VM260"/>
      <c r="VW260" s="12"/>
      <c r="VX260" s="10"/>
      <c r="VY260" s="11"/>
      <c r="VZ260" s="11"/>
      <c r="WA260" s="13"/>
      <c r="WB260"/>
      <c r="WL260" s="12"/>
      <c r="WM260" s="10"/>
      <c r="WN260" s="11"/>
      <c r="WO260" s="11"/>
      <c r="WP260" s="13"/>
      <c r="WQ260"/>
      <c r="XA260" s="12"/>
      <c r="XB260" s="10"/>
      <c r="XC260" s="11"/>
      <c r="XD260" s="11"/>
      <c r="XE260" s="13"/>
      <c r="XF260"/>
      <c r="XP260" s="12"/>
      <c r="XQ260" s="10"/>
      <c r="XR260" s="11"/>
      <c r="XS260" s="11"/>
      <c r="XT260" s="13"/>
      <c r="XU260"/>
      <c r="YE260" s="12"/>
      <c r="YF260" s="10"/>
      <c r="YG260" s="11"/>
      <c r="YH260" s="11"/>
      <c r="YI260" s="13"/>
      <c r="YJ260"/>
      <c r="YT260" s="12"/>
      <c r="YU260" s="10"/>
      <c r="YV260" s="11"/>
      <c r="YW260" s="11"/>
      <c r="YX260" s="13"/>
      <c r="YY260"/>
      <c r="ZI260" s="12"/>
      <c r="ZJ260" s="10"/>
      <c r="ZK260" s="11"/>
      <c r="ZL260" s="11"/>
      <c r="ZM260" s="13"/>
      <c r="ZN260"/>
      <c r="ZX260" s="12"/>
      <c r="ZY260" s="10"/>
      <c r="ZZ260" s="11"/>
      <c r="AAA260" s="11"/>
      <c r="AAB260" s="13"/>
      <c r="AAC260"/>
      <c r="AAM260" s="12"/>
      <c r="AAN260" s="10"/>
      <c r="AAO260" s="11"/>
      <c r="AAP260" s="11"/>
      <c r="AAQ260" s="13"/>
      <c r="AAR260"/>
      <c r="ABB260" s="12"/>
      <c r="ABC260" s="10"/>
      <c r="ABD260" s="11"/>
      <c r="ABE260" s="11"/>
      <c r="ABF260" s="13"/>
      <c r="ABG260"/>
      <c r="ABQ260" s="12"/>
      <c r="ABR260" s="10"/>
      <c r="ABS260" s="11"/>
      <c r="ABT260" s="11"/>
      <c r="ABU260" s="13"/>
      <c r="ABV260"/>
      <c r="ACF260" s="12"/>
      <c r="ACG260" s="10"/>
      <c r="ACH260" s="11"/>
      <c r="ACI260" s="11"/>
      <c r="ACJ260" s="13"/>
      <c r="ACK260"/>
      <c r="ACU260" s="12"/>
      <c r="ACV260" s="10"/>
      <c r="ACW260" s="11"/>
      <c r="ACX260" s="11"/>
      <c r="ACY260" s="13"/>
      <c r="ACZ260"/>
      <c r="ADJ260" s="12"/>
      <c r="ADK260" s="10"/>
      <c r="ADL260" s="11"/>
      <c r="ADM260" s="11"/>
      <c r="ADN260" s="13"/>
      <c r="ADO260"/>
      <c r="ADY260" s="12"/>
      <c r="ADZ260" s="10"/>
      <c r="AEA260" s="11"/>
      <c r="AEB260" s="11"/>
      <c r="AEC260" s="13"/>
      <c r="AED260"/>
      <c r="AEN260" s="12"/>
      <c r="AEO260" s="10"/>
      <c r="AEP260" s="11"/>
      <c r="AEQ260" s="11"/>
      <c r="AER260" s="13"/>
      <c r="AES260"/>
      <c r="AFC260" s="12"/>
      <c r="AFD260" s="10"/>
      <c r="AFE260" s="11"/>
      <c r="AFF260" s="11"/>
      <c r="AFG260" s="13"/>
      <c r="AFH260"/>
      <c r="AFR260" s="12"/>
      <c r="AFS260" s="10"/>
      <c r="AFT260" s="11"/>
      <c r="AFU260" s="11"/>
      <c r="AFV260" s="13"/>
      <c r="AFW260"/>
      <c r="AGG260" s="12"/>
      <c r="AGH260" s="10"/>
      <c r="AGI260" s="11"/>
      <c r="AGJ260" s="11"/>
      <c r="AGK260" s="13"/>
      <c r="AGL260"/>
      <c r="AGV260" s="12"/>
      <c r="AGW260" s="10"/>
      <c r="AGX260" s="11"/>
      <c r="AGY260" s="11"/>
      <c r="AGZ260" s="13"/>
      <c r="AHA260"/>
      <c r="AHK260" s="12"/>
      <c r="AHL260" s="10"/>
      <c r="AHM260" s="11"/>
      <c r="AHN260" s="11"/>
      <c r="AHO260" s="13"/>
      <c r="AHP260"/>
      <c r="AHZ260" s="12"/>
      <c r="AIA260" s="10"/>
      <c r="AIB260" s="11"/>
      <c r="AIC260" s="11"/>
      <c r="AID260" s="13"/>
      <c r="AIE260"/>
      <c r="AIO260" s="12"/>
      <c r="AIP260" s="10"/>
      <c r="AIQ260" s="11"/>
      <c r="AIR260" s="11"/>
      <c r="AIS260" s="13"/>
      <c r="AIT260"/>
      <c r="AJD260" s="12"/>
      <c r="AJE260" s="10"/>
      <c r="AJF260" s="11"/>
      <c r="AJG260" s="11"/>
      <c r="AJH260" s="13"/>
      <c r="AJI260"/>
      <c r="AJS260" s="12"/>
      <c r="AJT260" s="10"/>
      <c r="AJU260" s="11"/>
      <c r="AJV260" s="11"/>
      <c r="AJW260" s="13"/>
      <c r="AJX260"/>
      <c r="AKH260" s="12"/>
      <c r="AKI260" s="10"/>
      <c r="AKJ260" s="11"/>
      <c r="AKK260" s="11"/>
      <c r="AKL260" s="13"/>
      <c r="AKM260"/>
      <c r="AKW260" s="12"/>
      <c r="AKX260" s="10"/>
      <c r="AKY260" s="11"/>
      <c r="AKZ260" s="11"/>
      <c r="ALA260" s="13"/>
      <c r="ALB260"/>
      <c r="ALL260" s="12"/>
      <c r="ALM260" s="10"/>
      <c r="ALN260" s="11"/>
      <c r="ALO260" s="11"/>
      <c r="ALP260" s="13"/>
      <c r="ALQ260"/>
      <c r="AMA260" s="12"/>
      <c r="AMB260" s="10"/>
      <c r="AMC260" s="11"/>
      <c r="AMD260" s="11"/>
      <c r="AME260" s="13"/>
      <c r="AMF260"/>
      <c r="AMP260" s="12"/>
      <c r="AMQ260" s="10"/>
      <c r="AMR260" s="11"/>
      <c r="AMS260" s="11"/>
      <c r="AMT260" s="13"/>
      <c r="AMU260"/>
      <c r="ANE260" s="12"/>
      <c r="ANF260" s="10"/>
      <c r="ANG260" s="11"/>
      <c r="ANH260" s="11"/>
      <c r="ANI260" s="13"/>
      <c r="ANJ260"/>
      <c r="ANT260" s="12"/>
      <c r="ANU260" s="10"/>
      <c r="ANV260" s="11"/>
      <c r="ANW260" s="11"/>
      <c r="ANX260" s="13"/>
      <c r="ANY260"/>
      <c r="AOI260" s="12"/>
      <c r="AOJ260" s="10"/>
      <c r="AOK260" s="11"/>
      <c r="AOL260" s="11"/>
      <c r="AOM260" s="13"/>
      <c r="AON260"/>
      <c r="AOX260" s="12"/>
      <c r="AOY260" s="10"/>
      <c r="AOZ260" s="11"/>
      <c r="APA260" s="11"/>
      <c r="APB260" s="13"/>
      <c r="APC260"/>
      <c r="APM260" s="12"/>
      <c r="APN260" s="10"/>
      <c r="APO260" s="11"/>
      <c r="APP260" s="11"/>
      <c r="APQ260" s="13"/>
      <c r="APR260"/>
      <c r="AQB260" s="12"/>
      <c r="AQC260" s="10"/>
      <c r="AQD260" s="11"/>
      <c r="AQE260" s="11"/>
      <c r="AQF260" s="13"/>
      <c r="AQG260"/>
      <c r="AQQ260" s="12"/>
      <c r="AQR260" s="10"/>
      <c r="AQS260" s="11"/>
      <c r="AQT260" s="11"/>
      <c r="AQU260" s="13"/>
      <c r="AQV260"/>
      <c r="ARF260" s="12"/>
      <c r="ARG260" s="10"/>
      <c r="ARH260" s="11"/>
      <c r="ARI260" s="11"/>
      <c r="ARJ260" s="13"/>
      <c r="ARK260"/>
      <c r="ARU260" s="12"/>
      <c r="ARV260" s="10"/>
      <c r="ARW260" s="11"/>
      <c r="ARX260" s="11"/>
      <c r="ARY260" s="13"/>
      <c r="ARZ260"/>
      <c r="ASJ260" s="12"/>
      <c r="ASK260" s="10"/>
      <c r="ASL260" s="11"/>
      <c r="ASM260" s="11"/>
      <c r="ASN260" s="13"/>
      <c r="ASO260"/>
      <c r="ASY260" s="12"/>
      <c r="ASZ260" s="10"/>
      <c r="ATA260" s="11"/>
      <c r="ATB260" s="11"/>
      <c r="ATC260" s="13"/>
      <c r="ATD260"/>
      <c r="ATN260" s="12"/>
      <c r="ATO260" s="10"/>
      <c r="ATP260" s="11"/>
      <c r="ATQ260" s="11"/>
      <c r="ATR260" s="13"/>
      <c r="ATS260"/>
      <c r="AUC260" s="12"/>
      <c r="AUD260" s="10"/>
      <c r="AUE260" s="11"/>
      <c r="AUF260" s="11"/>
      <c r="AUG260" s="13"/>
      <c r="AUH260"/>
      <c r="AUR260" s="12"/>
      <c r="AUS260" s="10"/>
      <c r="AUT260" s="11"/>
      <c r="AUU260" s="11"/>
      <c r="AUV260" s="13"/>
      <c r="AUW260"/>
      <c r="AVG260" s="12"/>
      <c r="AVH260" s="10"/>
      <c r="AVI260" s="11"/>
      <c r="AVJ260" s="11"/>
      <c r="AVK260" s="13"/>
      <c r="AVL260"/>
      <c r="AVV260" s="12"/>
      <c r="AVW260" s="10"/>
      <c r="AVX260" s="11"/>
      <c r="AVY260" s="11"/>
      <c r="AVZ260" s="13"/>
      <c r="AWA260"/>
      <c r="AWK260" s="12"/>
      <c r="AWL260" s="10"/>
      <c r="AWM260" s="11"/>
      <c r="AWN260" s="11"/>
      <c r="AWO260" s="13"/>
      <c r="AWP260"/>
      <c r="AWZ260" s="12"/>
      <c r="AXA260" s="10"/>
      <c r="AXB260" s="11"/>
      <c r="AXC260" s="11"/>
      <c r="AXD260" s="13"/>
      <c r="AXE260"/>
      <c r="AXO260" s="12"/>
      <c r="AXP260" s="10"/>
      <c r="AXQ260" s="11"/>
      <c r="AXR260" s="11"/>
      <c r="AXS260" s="13"/>
      <c r="AXT260"/>
      <c r="AYD260" s="12"/>
      <c r="AYE260" s="10"/>
      <c r="AYF260" s="11"/>
      <c r="AYG260" s="11"/>
      <c r="AYH260" s="13"/>
      <c r="AYI260"/>
      <c r="AYS260" s="12"/>
      <c r="AYT260" s="10"/>
      <c r="AYU260" s="11"/>
      <c r="AYV260" s="11"/>
      <c r="AYW260" s="13"/>
      <c r="AYX260"/>
      <c r="AZH260" s="12"/>
      <c r="AZI260" s="10"/>
      <c r="AZJ260" s="11"/>
      <c r="AZK260" s="11"/>
      <c r="AZL260" s="13"/>
      <c r="AZM260"/>
      <c r="AZW260" s="12"/>
      <c r="AZX260" s="10"/>
      <c r="AZY260" s="11"/>
      <c r="AZZ260" s="11"/>
      <c r="BAA260" s="13"/>
      <c r="BAB260"/>
      <c r="BAL260" s="12"/>
      <c r="BAM260" s="10"/>
      <c r="BAN260" s="11"/>
      <c r="BAO260" s="11"/>
      <c r="BAP260" s="13"/>
      <c r="BAQ260"/>
      <c r="BBA260" s="12"/>
      <c r="BBB260" s="10"/>
      <c r="BBC260" s="11"/>
      <c r="BBD260" s="11"/>
      <c r="BBE260" s="13"/>
      <c r="BBF260"/>
      <c r="BBP260" s="12"/>
      <c r="BBQ260" s="10"/>
      <c r="BBR260" s="11"/>
      <c r="BBS260" s="11"/>
      <c r="BBT260" s="13"/>
      <c r="BBU260"/>
      <c r="BCE260" s="12"/>
      <c r="BCF260" s="10"/>
      <c r="BCG260" s="11"/>
      <c r="BCH260" s="11"/>
      <c r="BCI260" s="13"/>
      <c r="BCJ260"/>
      <c r="BCT260" s="12"/>
      <c r="BCU260" s="10"/>
      <c r="BCV260" s="11"/>
      <c r="BCW260" s="11"/>
      <c r="BCX260" s="13"/>
      <c r="BCY260"/>
      <c r="BDI260" s="12"/>
      <c r="BDJ260" s="10"/>
      <c r="BDK260" s="11"/>
      <c r="BDL260" s="11"/>
      <c r="BDM260" s="13"/>
      <c r="BDN260"/>
      <c r="BDX260" s="12"/>
      <c r="BDY260" s="10"/>
      <c r="BDZ260" s="11"/>
      <c r="BEA260" s="11"/>
      <c r="BEB260" s="13"/>
      <c r="BEC260"/>
      <c r="BEM260" s="12"/>
      <c r="BEN260" s="10"/>
      <c r="BEO260" s="11"/>
      <c r="BEP260" s="11"/>
      <c r="BEQ260" s="13"/>
      <c r="BER260"/>
      <c r="BFB260" s="12"/>
      <c r="BFC260" s="10"/>
      <c r="BFD260" s="11"/>
      <c r="BFE260" s="11"/>
      <c r="BFF260" s="13"/>
      <c r="BFG260"/>
      <c r="BFQ260" s="12"/>
      <c r="BFR260" s="10"/>
      <c r="BFS260" s="11"/>
      <c r="BFT260" s="11"/>
      <c r="BFU260" s="13"/>
      <c r="BFV260"/>
      <c r="BGF260" s="12"/>
      <c r="BGG260" s="10"/>
      <c r="BGH260" s="11"/>
      <c r="BGI260" s="11"/>
      <c r="BGJ260" s="13"/>
      <c r="BGK260"/>
      <c r="BGU260" s="12"/>
      <c r="BGV260" s="10"/>
      <c r="BGW260" s="11"/>
      <c r="BGX260" s="11"/>
      <c r="BGY260" s="13"/>
      <c r="BGZ260"/>
      <c r="BHJ260" s="12"/>
      <c r="BHK260" s="10"/>
      <c r="BHL260" s="11"/>
      <c r="BHM260" s="11"/>
      <c r="BHN260" s="13"/>
      <c r="BHO260"/>
      <c r="BHY260" s="12"/>
      <c r="BHZ260" s="10"/>
      <c r="BIA260" s="11"/>
      <c r="BIB260" s="11"/>
      <c r="BIC260" s="13"/>
      <c r="BID260"/>
      <c r="BIN260" s="12"/>
      <c r="BIO260" s="10"/>
      <c r="BIP260" s="11"/>
      <c r="BIQ260" s="11"/>
      <c r="BIR260" s="13"/>
      <c r="BIS260"/>
      <c r="BJC260" s="12"/>
      <c r="BJD260" s="10"/>
      <c r="BJE260" s="11"/>
      <c r="BJF260" s="11"/>
      <c r="BJG260" s="13"/>
      <c r="BJH260"/>
      <c r="BJR260" s="12"/>
      <c r="BJS260" s="10"/>
      <c r="BJT260" s="11"/>
      <c r="BJU260" s="11"/>
      <c r="BJV260" s="13"/>
      <c r="BJW260"/>
      <c r="BKG260" s="12"/>
      <c r="BKH260" s="10"/>
      <c r="BKI260" s="11"/>
      <c r="BKJ260" s="11"/>
      <c r="BKK260" s="13"/>
      <c r="BKL260"/>
      <c r="BKV260" s="12"/>
      <c r="BKW260" s="10"/>
      <c r="BKX260" s="11"/>
      <c r="BKY260" s="11"/>
      <c r="BKZ260" s="13"/>
      <c r="BLA260"/>
      <c r="BLK260" s="12"/>
      <c r="BLL260" s="10"/>
      <c r="BLM260" s="11"/>
      <c r="BLN260" s="11"/>
      <c r="BLO260" s="13"/>
      <c r="BLP260"/>
      <c r="BLZ260" s="12"/>
      <c r="BMA260" s="10"/>
      <c r="BMB260" s="11"/>
      <c r="BMC260" s="11"/>
      <c r="BMD260" s="13"/>
      <c r="BME260"/>
      <c r="BMO260" s="12"/>
      <c r="BMP260" s="10"/>
      <c r="BMQ260" s="11"/>
      <c r="BMR260" s="11"/>
      <c r="BMS260" s="13"/>
      <c r="BMT260"/>
      <c r="BND260" s="12"/>
      <c r="BNE260" s="10"/>
      <c r="BNF260" s="11"/>
      <c r="BNG260" s="11"/>
      <c r="BNH260" s="13"/>
      <c r="BNI260"/>
      <c r="BNS260" s="12"/>
      <c r="BNT260" s="10"/>
      <c r="BNU260" s="11"/>
      <c r="BNV260" s="11"/>
      <c r="BNW260" s="13"/>
      <c r="BNX260"/>
      <c r="BOH260" s="12"/>
      <c r="BOI260" s="10"/>
      <c r="BOJ260" s="11"/>
      <c r="BOK260" s="11"/>
      <c r="BOL260" s="13"/>
      <c r="BOM260"/>
      <c r="BOW260" s="12"/>
      <c r="BOX260" s="10"/>
      <c r="BOY260" s="11"/>
      <c r="BOZ260" s="11"/>
      <c r="BPA260" s="13"/>
      <c r="BPB260"/>
      <c r="BPL260" s="12"/>
      <c r="BPM260" s="10"/>
      <c r="BPN260" s="11"/>
      <c r="BPO260" s="11"/>
      <c r="BPP260" s="13"/>
      <c r="BPQ260"/>
      <c r="BQA260" s="12"/>
      <c r="BQB260" s="10"/>
      <c r="BQC260" s="11"/>
      <c r="BQD260" s="11"/>
      <c r="BQE260" s="13"/>
      <c r="BQF260"/>
      <c r="BQP260" s="12"/>
      <c r="BQQ260" s="10"/>
      <c r="BQR260" s="11"/>
      <c r="BQS260" s="11"/>
      <c r="BQT260" s="13"/>
      <c r="BQU260"/>
      <c r="BRE260" s="12"/>
      <c r="BRF260" s="10"/>
      <c r="BRG260" s="11"/>
      <c r="BRH260" s="11"/>
      <c r="BRI260" s="13"/>
      <c r="BRJ260"/>
      <c r="BRT260" s="12"/>
      <c r="BRU260" s="10"/>
      <c r="BRV260" s="11"/>
      <c r="BRW260" s="11"/>
      <c r="BRX260" s="13"/>
      <c r="BRY260"/>
      <c r="BSI260" s="12"/>
      <c r="BSJ260" s="10"/>
      <c r="BSK260" s="11"/>
      <c r="BSL260" s="11"/>
      <c r="BSM260" s="13"/>
      <c r="BSN260"/>
      <c r="BSX260" s="12"/>
      <c r="BSY260" s="10"/>
      <c r="BSZ260" s="11"/>
      <c r="BTA260" s="11"/>
      <c r="BTB260" s="13"/>
      <c r="BTC260"/>
      <c r="BTM260" s="12"/>
      <c r="BTN260" s="10"/>
      <c r="BTO260" s="11"/>
      <c r="BTP260" s="11"/>
      <c r="BTQ260" s="13"/>
      <c r="BTR260"/>
      <c r="BUB260" s="12"/>
      <c r="BUC260" s="10"/>
      <c r="BUD260" s="11"/>
      <c r="BUE260" s="11"/>
      <c r="BUF260" s="13"/>
      <c r="BUG260"/>
      <c r="BUQ260" s="12"/>
      <c r="BUR260" s="10"/>
      <c r="BUS260" s="11"/>
      <c r="BUT260" s="11"/>
      <c r="BUU260" s="13"/>
      <c r="BUV260"/>
      <c r="BVF260" s="12"/>
      <c r="BVG260" s="10"/>
      <c r="BVH260" s="11"/>
      <c r="BVI260" s="11"/>
      <c r="BVJ260" s="13"/>
      <c r="BVK260"/>
      <c r="BVU260" s="12"/>
      <c r="BVV260" s="10"/>
      <c r="BVW260" s="11"/>
      <c r="BVX260" s="11"/>
      <c r="BVY260" s="13"/>
      <c r="BVZ260"/>
      <c r="BWJ260" s="12"/>
      <c r="BWK260" s="10"/>
      <c r="BWL260" s="11"/>
      <c r="BWM260" s="11"/>
      <c r="BWN260" s="13"/>
      <c r="BWO260"/>
      <c r="BWY260" s="12"/>
      <c r="BWZ260" s="10"/>
      <c r="BXA260" s="11"/>
      <c r="BXB260" s="11"/>
      <c r="BXC260" s="13"/>
      <c r="BXD260"/>
      <c r="BXN260" s="12"/>
      <c r="BXO260" s="10"/>
      <c r="BXP260" s="11"/>
      <c r="BXQ260" s="11"/>
      <c r="BXR260" s="13"/>
      <c r="BXS260"/>
      <c r="BYC260" s="12"/>
      <c r="BYD260" s="10"/>
      <c r="BYE260" s="11"/>
      <c r="BYF260" s="11"/>
      <c r="BYG260" s="13"/>
      <c r="BYH260"/>
      <c r="BYR260" s="12"/>
      <c r="BYS260" s="10"/>
      <c r="BYT260" s="11"/>
      <c r="BYU260" s="11"/>
      <c r="BYV260" s="13"/>
      <c r="BYW260"/>
      <c r="BZG260" s="12"/>
      <c r="BZH260" s="10"/>
      <c r="BZI260" s="11"/>
      <c r="BZJ260" s="11"/>
      <c r="BZK260" s="13"/>
      <c r="BZL260"/>
      <c r="BZV260" s="12"/>
      <c r="BZW260" s="10"/>
      <c r="BZX260" s="11"/>
      <c r="BZY260" s="11"/>
      <c r="BZZ260" s="13"/>
      <c r="CAA260"/>
      <c r="CAK260" s="12"/>
      <c r="CAL260" s="10"/>
      <c r="CAM260" s="11"/>
      <c r="CAN260" s="11"/>
      <c r="CAO260" s="13"/>
      <c r="CAP260"/>
      <c r="CAZ260" s="12"/>
      <c r="CBA260" s="10"/>
      <c r="CBB260" s="11"/>
      <c r="CBC260" s="11"/>
      <c r="CBD260" s="13"/>
      <c r="CBE260"/>
      <c r="CBO260" s="12"/>
      <c r="CBP260" s="10"/>
      <c r="CBQ260" s="11"/>
      <c r="CBR260" s="11"/>
      <c r="CBS260" s="13"/>
      <c r="CBT260"/>
      <c r="CCD260" s="12"/>
      <c r="CCE260" s="10"/>
      <c r="CCF260" s="11"/>
      <c r="CCG260" s="11"/>
      <c r="CCH260" s="13"/>
      <c r="CCI260"/>
      <c r="CCS260" s="12"/>
      <c r="CCT260" s="10"/>
      <c r="CCU260" s="11"/>
      <c r="CCV260" s="11"/>
      <c r="CCW260" s="13"/>
      <c r="CCX260"/>
      <c r="CDH260" s="12"/>
      <c r="CDI260" s="10"/>
      <c r="CDJ260" s="11"/>
      <c r="CDK260" s="11"/>
      <c r="CDL260" s="13"/>
      <c r="CDM260"/>
      <c r="CDW260" s="12"/>
      <c r="CDX260" s="10"/>
      <c r="CDY260" s="11"/>
      <c r="CDZ260" s="11"/>
      <c r="CEA260" s="13"/>
      <c r="CEB260"/>
      <c r="CEL260" s="12"/>
      <c r="CEM260" s="10"/>
      <c r="CEN260" s="11"/>
      <c r="CEO260" s="11"/>
      <c r="CEP260" s="13"/>
      <c r="CEQ260"/>
      <c r="CFA260" s="12"/>
      <c r="CFB260" s="10"/>
      <c r="CFC260" s="11"/>
      <c r="CFD260" s="11"/>
      <c r="CFE260" s="13"/>
      <c r="CFF260"/>
      <c r="CFP260" s="12"/>
      <c r="CFQ260" s="10"/>
      <c r="CFR260" s="11"/>
      <c r="CFS260" s="11"/>
      <c r="CFT260" s="13"/>
      <c r="CFU260"/>
      <c r="CGE260" s="12"/>
      <c r="CGF260" s="10"/>
      <c r="CGG260" s="11"/>
      <c r="CGH260" s="11"/>
      <c r="CGI260" s="13"/>
      <c r="CGJ260"/>
      <c r="CGT260" s="12"/>
      <c r="CGU260" s="10"/>
      <c r="CGV260" s="11"/>
      <c r="CGW260" s="11"/>
      <c r="CGX260" s="13"/>
      <c r="CGY260"/>
      <c r="CHI260" s="12"/>
      <c r="CHJ260" s="10"/>
      <c r="CHK260" s="11"/>
      <c r="CHL260" s="11"/>
      <c r="CHM260" s="13"/>
      <c r="CHN260"/>
      <c r="CHX260" s="12"/>
      <c r="CHY260" s="10"/>
      <c r="CHZ260" s="11"/>
      <c r="CIA260" s="11"/>
      <c r="CIB260" s="13"/>
      <c r="CIC260"/>
      <c r="CIM260" s="12"/>
      <c r="CIN260" s="10"/>
      <c r="CIO260" s="11"/>
      <c r="CIP260" s="11"/>
      <c r="CIQ260" s="13"/>
      <c r="CIR260"/>
      <c r="CJB260" s="12"/>
      <c r="CJC260" s="10"/>
      <c r="CJD260" s="11"/>
      <c r="CJE260" s="11"/>
      <c r="CJF260" s="13"/>
      <c r="CJG260"/>
      <c r="CJQ260" s="12"/>
      <c r="CJR260" s="10"/>
      <c r="CJS260" s="11"/>
      <c r="CJT260" s="11"/>
      <c r="CJU260" s="13"/>
      <c r="CJV260"/>
      <c r="CKF260" s="12"/>
      <c r="CKG260" s="10"/>
      <c r="CKH260" s="11"/>
      <c r="CKI260" s="11"/>
      <c r="CKJ260" s="13"/>
      <c r="CKK260"/>
      <c r="CKU260" s="12"/>
      <c r="CKV260" s="10"/>
      <c r="CKW260" s="11"/>
      <c r="CKX260" s="11"/>
      <c r="CKY260" s="13"/>
      <c r="CKZ260"/>
      <c r="CLJ260" s="12"/>
      <c r="CLK260" s="10"/>
      <c r="CLL260" s="11"/>
      <c r="CLM260" s="11"/>
      <c r="CLN260" s="13"/>
      <c r="CLO260"/>
      <c r="CLY260" s="12"/>
      <c r="CLZ260" s="10"/>
      <c r="CMA260" s="11"/>
      <c r="CMB260" s="11"/>
      <c r="CMC260" s="13"/>
      <c r="CMD260"/>
      <c r="CMN260" s="12"/>
      <c r="CMO260" s="10"/>
      <c r="CMP260" s="11"/>
      <c r="CMQ260" s="11"/>
      <c r="CMR260" s="13"/>
      <c r="CMS260"/>
      <c r="CNC260" s="12"/>
      <c r="CND260" s="10"/>
      <c r="CNE260" s="11"/>
      <c r="CNF260" s="11"/>
      <c r="CNG260" s="13"/>
      <c r="CNH260"/>
      <c r="CNR260" s="12"/>
      <c r="CNS260" s="10"/>
      <c r="CNT260" s="11"/>
      <c r="CNU260" s="11"/>
      <c r="CNV260" s="13"/>
      <c r="CNW260"/>
      <c r="COG260" s="12"/>
      <c r="COH260" s="10"/>
      <c r="COI260" s="11"/>
      <c r="COJ260" s="11"/>
      <c r="COK260" s="13"/>
      <c r="COL260"/>
      <c r="COV260" s="12"/>
      <c r="COW260" s="10"/>
      <c r="COX260" s="11"/>
      <c r="COY260" s="11"/>
      <c r="COZ260" s="13"/>
      <c r="CPA260"/>
      <c r="CPK260" s="12"/>
      <c r="CPL260" s="10"/>
      <c r="CPM260" s="11"/>
      <c r="CPN260" s="11"/>
      <c r="CPO260" s="13"/>
      <c r="CPP260"/>
      <c r="CPZ260" s="12"/>
      <c r="CQA260" s="10"/>
      <c r="CQB260" s="11"/>
      <c r="CQC260" s="11"/>
      <c r="CQD260" s="13"/>
      <c r="CQE260"/>
      <c r="CQO260" s="12"/>
      <c r="CQP260" s="10"/>
      <c r="CQQ260" s="11"/>
      <c r="CQR260" s="11"/>
      <c r="CQS260" s="13"/>
      <c r="CQT260"/>
      <c r="CRD260" s="12"/>
      <c r="CRE260" s="10"/>
      <c r="CRF260" s="11"/>
      <c r="CRG260" s="11"/>
      <c r="CRH260" s="13"/>
      <c r="CRI260"/>
      <c r="CRS260" s="12"/>
      <c r="CRT260" s="10"/>
      <c r="CRU260" s="11"/>
      <c r="CRV260" s="11"/>
      <c r="CRW260" s="13"/>
      <c r="CRX260"/>
      <c r="CSH260" s="12"/>
      <c r="CSI260" s="10"/>
      <c r="CSJ260" s="11"/>
      <c r="CSK260" s="11"/>
      <c r="CSL260" s="13"/>
      <c r="CSM260"/>
      <c r="CSW260" s="12"/>
      <c r="CSX260" s="10"/>
      <c r="CSY260" s="11"/>
      <c r="CSZ260" s="11"/>
      <c r="CTA260" s="13"/>
      <c r="CTB260"/>
      <c r="CTL260" s="12"/>
      <c r="CTM260" s="10"/>
      <c r="CTN260" s="11"/>
      <c r="CTO260" s="11"/>
      <c r="CTP260" s="13"/>
      <c r="CTQ260"/>
      <c r="CUA260" s="12"/>
      <c r="CUB260" s="10"/>
      <c r="CUC260" s="11"/>
      <c r="CUD260" s="11"/>
      <c r="CUE260" s="13"/>
      <c r="CUF260"/>
      <c r="CUP260" s="12"/>
      <c r="CUQ260" s="10"/>
      <c r="CUR260" s="11"/>
      <c r="CUS260" s="11"/>
      <c r="CUT260" s="13"/>
      <c r="CUU260"/>
      <c r="CVE260" s="12"/>
      <c r="CVF260" s="10"/>
      <c r="CVG260" s="11"/>
      <c r="CVH260" s="11"/>
      <c r="CVI260" s="13"/>
      <c r="CVJ260"/>
      <c r="CVT260" s="12"/>
      <c r="CVU260" s="10"/>
      <c r="CVV260" s="11"/>
      <c r="CVW260" s="11"/>
      <c r="CVX260" s="13"/>
      <c r="CVY260"/>
      <c r="CWI260" s="12"/>
      <c r="CWJ260" s="10"/>
      <c r="CWK260" s="11"/>
      <c r="CWL260" s="11"/>
      <c r="CWM260" s="13"/>
      <c r="CWN260"/>
      <c r="CWX260" s="12"/>
      <c r="CWY260" s="10"/>
      <c r="CWZ260" s="11"/>
      <c r="CXA260" s="11"/>
      <c r="CXB260" s="13"/>
      <c r="CXC260"/>
      <c r="CXM260" s="12"/>
      <c r="CXN260" s="10"/>
      <c r="CXO260" s="11"/>
      <c r="CXP260" s="11"/>
      <c r="CXQ260" s="13"/>
      <c r="CXR260"/>
      <c r="CYB260" s="12"/>
      <c r="CYC260" s="10"/>
      <c r="CYD260" s="11"/>
      <c r="CYE260" s="11"/>
      <c r="CYF260" s="13"/>
      <c r="CYG260"/>
      <c r="CYQ260" s="12"/>
      <c r="CYR260" s="10"/>
      <c r="CYS260" s="11"/>
      <c r="CYT260" s="11"/>
      <c r="CYU260" s="13"/>
      <c r="CYV260"/>
      <c r="CZF260" s="12"/>
      <c r="CZG260" s="10"/>
      <c r="CZH260" s="11"/>
      <c r="CZI260" s="11"/>
      <c r="CZJ260" s="13"/>
      <c r="CZK260"/>
      <c r="CZU260" s="12"/>
      <c r="CZV260" s="10"/>
      <c r="CZW260" s="11"/>
      <c r="CZX260" s="11"/>
      <c r="CZY260" s="13"/>
      <c r="CZZ260"/>
      <c r="DAJ260" s="12"/>
      <c r="DAK260" s="10"/>
      <c r="DAL260" s="11"/>
      <c r="DAM260" s="11"/>
      <c r="DAN260" s="13"/>
      <c r="DAO260"/>
      <c r="DAY260" s="12"/>
      <c r="DAZ260" s="10"/>
      <c r="DBA260" s="11"/>
      <c r="DBB260" s="11"/>
      <c r="DBC260" s="13"/>
      <c r="DBD260"/>
      <c r="DBN260" s="12"/>
      <c r="DBO260" s="10"/>
      <c r="DBP260" s="11"/>
      <c r="DBQ260" s="11"/>
      <c r="DBR260" s="13"/>
      <c r="DBS260"/>
      <c r="DCC260" s="12"/>
      <c r="DCD260" s="10"/>
      <c r="DCE260" s="11"/>
      <c r="DCF260" s="11"/>
      <c r="DCG260" s="13"/>
      <c r="DCH260"/>
      <c r="DCR260" s="12"/>
      <c r="DCS260" s="10"/>
      <c r="DCT260" s="11"/>
      <c r="DCU260" s="11"/>
      <c r="DCV260" s="13"/>
      <c r="DCW260"/>
      <c r="DDG260" s="12"/>
      <c r="DDH260" s="10"/>
      <c r="DDI260" s="11"/>
      <c r="DDJ260" s="11"/>
      <c r="DDK260" s="13"/>
      <c r="DDL260"/>
      <c r="DDV260" s="12"/>
      <c r="DDW260" s="10"/>
      <c r="DDX260" s="11"/>
      <c r="DDY260" s="11"/>
      <c r="DDZ260" s="13"/>
      <c r="DEA260"/>
      <c r="DEK260" s="12"/>
      <c r="DEL260" s="10"/>
      <c r="DEM260" s="11"/>
      <c r="DEN260" s="11"/>
      <c r="DEO260" s="13"/>
      <c r="DEP260"/>
      <c r="DEZ260" s="12"/>
      <c r="DFA260" s="10"/>
      <c r="DFB260" s="11"/>
      <c r="DFC260" s="11"/>
      <c r="DFD260" s="13"/>
      <c r="DFE260"/>
      <c r="DFO260" s="12"/>
      <c r="DFP260" s="10"/>
      <c r="DFQ260" s="11"/>
      <c r="DFR260" s="11"/>
      <c r="DFS260" s="13"/>
      <c r="DFT260"/>
      <c r="DGD260" s="12"/>
      <c r="DGE260" s="10"/>
      <c r="DGF260" s="11"/>
      <c r="DGG260" s="11"/>
      <c r="DGH260" s="13"/>
      <c r="DGI260"/>
      <c r="DGS260" s="12"/>
      <c r="DGT260" s="10"/>
      <c r="DGU260" s="11"/>
      <c r="DGV260" s="11"/>
      <c r="DGW260" s="13"/>
      <c r="DGX260"/>
      <c r="DHH260" s="12"/>
      <c r="DHI260" s="10"/>
      <c r="DHJ260" s="11"/>
      <c r="DHK260" s="11"/>
      <c r="DHL260" s="13"/>
      <c r="DHM260"/>
      <c r="DHW260" s="12"/>
      <c r="DHX260" s="10"/>
      <c r="DHY260" s="11"/>
      <c r="DHZ260" s="11"/>
      <c r="DIA260" s="13"/>
      <c r="DIB260"/>
      <c r="DIL260" s="12"/>
      <c r="DIM260" s="10"/>
      <c r="DIN260" s="11"/>
      <c r="DIO260" s="11"/>
      <c r="DIP260" s="13"/>
      <c r="DIQ260"/>
      <c r="DJA260" s="12"/>
      <c r="DJB260" s="10"/>
      <c r="DJC260" s="11"/>
      <c r="DJD260" s="11"/>
      <c r="DJE260" s="13"/>
      <c r="DJF260"/>
      <c r="DJP260" s="12"/>
      <c r="DJQ260" s="10"/>
      <c r="DJR260" s="11"/>
      <c r="DJS260" s="11"/>
      <c r="DJT260" s="13"/>
      <c r="DJU260"/>
      <c r="DKE260" s="12"/>
      <c r="DKF260" s="10"/>
      <c r="DKG260" s="11"/>
      <c r="DKH260" s="11"/>
      <c r="DKI260" s="13"/>
      <c r="DKJ260"/>
      <c r="DKT260" s="12"/>
      <c r="DKU260" s="10"/>
      <c r="DKV260" s="11"/>
      <c r="DKW260" s="11"/>
      <c r="DKX260" s="13"/>
      <c r="DKY260"/>
      <c r="DLI260" s="12"/>
      <c r="DLJ260" s="10"/>
      <c r="DLK260" s="11"/>
      <c r="DLL260" s="11"/>
      <c r="DLM260" s="13"/>
      <c r="DLN260"/>
      <c r="DLX260" s="12"/>
      <c r="DLY260" s="10"/>
      <c r="DLZ260" s="11"/>
      <c r="DMA260" s="11"/>
      <c r="DMB260" s="13"/>
      <c r="DMC260"/>
      <c r="DMM260" s="12"/>
      <c r="DMN260" s="10"/>
      <c r="DMO260" s="11"/>
      <c r="DMP260" s="11"/>
      <c r="DMQ260" s="13"/>
      <c r="DMR260"/>
      <c r="DNB260" s="12"/>
      <c r="DNC260" s="10"/>
      <c r="DND260" s="11"/>
      <c r="DNE260" s="11"/>
      <c r="DNF260" s="13"/>
      <c r="DNG260"/>
      <c r="DNQ260" s="12"/>
      <c r="DNR260" s="10"/>
      <c r="DNS260" s="11"/>
      <c r="DNT260" s="11"/>
      <c r="DNU260" s="13"/>
      <c r="DNV260"/>
      <c r="DOF260" s="12"/>
      <c r="DOG260" s="10"/>
      <c r="DOH260" s="11"/>
      <c r="DOI260" s="11"/>
      <c r="DOJ260" s="13"/>
      <c r="DOK260"/>
      <c r="DOU260" s="12"/>
      <c r="DOV260" s="10"/>
      <c r="DOW260" s="11"/>
      <c r="DOX260" s="11"/>
      <c r="DOY260" s="13"/>
      <c r="DOZ260"/>
      <c r="DPJ260" s="12"/>
      <c r="DPK260" s="10"/>
      <c r="DPL260" s="11"/>
      <c r="DPM260" s="11"/>
      <c r="DPN260" s="13"/>
      <c r="DPO260"/>
      <c r="DPY260" s="12"/>
      <c r="DPZ260" s="10"/>
      <c r="DQA260" s="11"/>
      <c r="DQB260" s="11"/>
      <c r="DQC260" s="13"/>
      <c r="DQD260"/>
      <c r="DQN260" s="12"/>
      <c r="DQO260" s="10"/>
      <c r="DQP260" s="11"/>
      <c r="DQQ260" s="11"/>
      <c r="DQR260" s="13"/>
      <c r="DQS260"/>
      <c r="DRC260" s="12"/>
      <c r="DRD260" s="10"/>
      <c r="DRE260" s="11"/>
      <c r="DRF260" s="11"/>
      <c r="DRG260" s="13"/>
      <c r="DRH260"/>
      <c r="DRR260" s="12"/>
      <c r="DRS260" s="10"/>
      <c r="DRT260" s="11"/>
      <c r="DRU260" s="11"/>
      <c r="DRV260" s="13"/>
      <c r="DRW260"/>
      <c r="DSG260" s="12"/>
      <c r="DSH260" s="10"/>
      <c r="DSI260" s="11"/>
      <c r="DSJ260" s="11"/>
      <c r="DSK260" s="13"/>
      <c r="DSL260"/>
      <c r="DSV260" s="12"/>
      <c r="DSW260" s="10"/>
      <c r="DSX260" s="11"/>
      <c r="DSY260" s="11"/>
      <c r="DSZ260" s="13"/>
      <c r="DTA260"/>
      <c r="DTK260" s="12"/>
      <c r="DTL260" s="10"/>
      <c r="DTM260" s="11"/>
      <c r="DTN260" s="11"/>
      <c r="DTO260" s="13"/>
      <c r="DTP260"/>
      <c r="DTZ260" s="12"/>
      <c r="DUA260" s="10"/>
      <c r="DUB260" s="11"/>
      <c r="DUC260" s="11"/>
      <c r="DUD260" s="13"/>
      <c r="DUE260"/>
      <c r="DUO260" s="12"/>
      <c r="DUP260" s="10"/>
      <c r="DUQ260" s="11"/>
      <c r="DUR260" s="11"/>
      <c r="DUS260" s="13"/>
      <c r="DUT260"/>
      <c r="DVD260" s="12"/>
      <c r="DVE260" s="10"/>
      <c r="DVF260" s="11"/>
      <c r="DVG260" s="11"/>
      <c r="DVH260" s="13"/>
      <c r="DVI260"/>
      <c r="DVS260" s="12"/>
      <c r="DVT260" s="10"/>
      <c r="DVU260" s="11"/>
      <c r="DVV260" s="11"/>
      <c r="DVW260" s="13"/>
      <c r="DVX260"/>
      <c r="DWH260" s="12"/>
      <c r="DWI260" s="10"/>
      <c r="DWJ260" s="11"/>
      <c r="DWK260" s="11"/>
      <c r="DWL260" s="13"/>
      <c r="DWM260"/>
      <c r="DWW260" s="12"/>
      <c r="DWX260" s="10"/>
      <c r="DWY260" s="11"/>
      <c r="DWZ260" s="11"/>
      <c r="DXA260" s="13"/>
      <c r="DXB260"/>
      <c r="DXL260" s="12"/>
      <c r="DXM260" s="10"/>
      <c r="DXN260" s="11"/>
      <c r="DXO260" s="11"/>
      <c r="DXP260" s="13"/>
      <c r="DXQ260"/>
      <c r="DYA260" s="12"/>
      <c r="DYB260" s="10"/>
      <c r="DYC260" s="11"/>
      <c r="DYD260" s="11"/>
      <c r="DYE260" s="13"/>
      <c r="DYF260"/>
      <c r="DYP260" s="12"/>
      <c r="DYQ260" s="10"/>
      <c r="DYR260" s="11"/>
      <c r="DYS260" s="11"/>
      <c r="DYT260" s="13"/>
      <c r="DYU260"/>
      <c r="DZE260" s="12"/>
      <c r="DZF260" s="10"/>
      <c r="DZG260" s="11"/>
      <c r="DZH260" s="11"/>
      <c r="DZI260" s="13"/>
      <c r="DZJ260"/>
      <c r="DZT260" s="12"/>
      <c r="DZU260" s="10"/>
      <c r="DZV260" s="11"/>
      <c r="DZW260" s="11"/>
      <c r="DZX260" s="13"/>
      <c r="DZY260"/>
      <c r="EAI260" s="12"/>
      <c r="EAJ260" s="10"/>
      <c r="EAK260" s="11"/>
      <c r="EAL260" s="11"/>
      <c r="EAM260" s="13"/>
      <c r="EAN260"/>
      <c r="EAX260" s="12"/>
      <c r="EAY260" s="10"/>
      <c r="EAZ260" s="11"/>
      <c r="EBA260" s="11"/>
      <c r="EBB260" s="13"/>
      <c r="EBC260"/>
      <c r="EBM260" s="12"/>
      <c r="EBN260" s="10"/>
      <c r="EBO260" s="11"/>
      <c r="EBP260" s="11"/>
      <c r="EBQ260" s="13"/>
      <c r="EBR260"/>
      <c r="ECB260" s="12"/>
      <c r="ECC260" s="10"/>
      <c r="ECD260" s="11"/>
      <c r="ECE260" s="11"/>
      <c r="ECF260" s="13"/>
      <c r="ECG260"/>
      <c r="ECQ260" s="12"/>
      <c r="ECR260" s="10"/>
      <c r="ECS260" s="11"/>
      <c r="ECT260" s="11"/>
      <c r="ECU260" s="13"/>
      <c r="ECV260"/>
      <c r="EDF260" s="12"/>
      <c r="EDG260" s="10"/>
      <c r="EDH260" s="11"/>
      <c r="EDI260" s="11"/>
      <c r="EDJ260" s="13"/>
      <c r="EDK260"/>
      <c r="EDU260" s="12"/>
      <c r="EDV260" s="10"/>
      <c r="EDW260" s="11"/>
      <c r="EDX260" s="11"/>
      <c r="EDY260" s="13"/>
      <c r="EDZ260"/>
      <c r="EEJ260" s="12"/>
      <c r="EEK260" s="10"/>
      <c r="EEL260" s="11"/>
      <c r="EEM260" s="11"/>
      <c r="EEN260" s="13"/>
      <c r="EEO260"/>
      <c r="EEY260" s="12"/>
      <c r="EEZ260" s="10"/>
      <c r="EFA260" s="11"/>
      <c r="EFB260" s="11"/>
      <c r="EFC260" s="13"/>
      <c r="EFD260"/>
      <c r="EFN260" s="12"/>
      <c r="EFO260" s="10"/>
      <c r="EFP260" s="11"/>
      <c r="EFQ260" s="11"/>
      <c r="EFR260" s="13"/>
      <c r="EFS260"/>
      <c r="EGC260" s="12"/>
      <c r="EGD260" s="10"/>
      <c r="EGE260" s="11"/>
      <c r="EGF260" s="11"/>
      <c r="EGG260" s="13"/>
      <c r="EGH260"/>
      <c r="EGR260" s="12"/>
      <c r="EGS260" s="10"/>
      <c r="EGT260" s="11"/>
      <c r="EGU260" s="11"/>
      <c r="EGV260" s="13"/>
      <c r="EGW260"/>
      <c r="EHG260" s="12"/>
      <c r="EHH260" s="10"/>
      <c r="EHI260" s="11"/>
      <c r="EHJ260" s="11"/>
      <c r="EHK260" s="13"/>
      <c r="EHL260"/>
      <c r="EHV260" s="12"/>
      <c r="EHW260" s="10"/>
      <c r="EHX260" s="11"/>
      <c r="EHY260" s="11"/>
      <c r="EHZ260" s="13"/>
      <c r="EIA260"/>
      <c r="EIK260" s="12"/>
      <c r="EIL260" s="10"/>
      <c r="EIM260" s="11"/>
      <c r="EIN260" s="11"/>
      <c r="EIO260" s="13"/>
      <c r="EIP260"/>
      <c r="EIZ260" s="12"/>
      <c r="EJA260" s="10"/>
      <c r="EJB260" s="11"/>
      <c r="EJC260" s="11"/>
      <c r="EJD260" s="13"/>
      <c r="EJE260"/>
      <c r="EJO260" s="12"/>
      <c r="EJP260" s="10"/>
      <c r="EJQ260" s="11"/>
      <c r="EJR260" s="11"/>
      <c r="EJS260" s="13"/>
      <c r="EJT260"/>
      <c r="EKD260" s="12"/>
      <c r="EKE260" s="10"/>
      <c r="EKF260" s="11"/>
      <c r="EKG260" s="11"/>
      <c r="EKH260" s="13"/>
      <c r="EKI260"/>
      <c r="EKS260" s="12"/>
      <c r="EKT260" s="10"/>
      <c r="EKU260" s="11"/>
      <c r="EKV260" s="11"/>
      <c r="EKW260" s="13"/>
      <c r="EKX260"/>
      <c r="ELH260" s="12"/>
      <c r="ELI260" s="10"/>
      <c r="ELJ260" s="11"/>
      <c r="ELK260" s="11"/>
      <c r="ELL260" s="13"/>
      <c r="ELM260"/>
      <c r="ELW260" s="12"/>
      <c r="ELX260" s="10"/>
      <c r="ELY260" s="11"/>
      <c r="ELZ260" s="11"/>
      <c r="EMA260" s="13"/>
      <c r="EMB260"/>
      <c r="EML260" s="12"/>
      <c r="EMM260" s="10"/>
      <c r="EMN260" s="11"/>
      <c r="EMO260" s="11"/>
      <c r="EMP260" s="13"/>
      <c r="EMQ260"/>
      <c r="ENA260" s="12"/>
      <c r="ENB260" s="10"/>
      <c r="ENC260" s="11"/>
      <c r="END260" s="11"/>
      <c r="ENE260" s="13"/>
      <c r="ENF260"/>
      <c r="ENP260" s="12"/>
      <c r="ENQ260" s="10"/>
      <c r="ENR260" s="11"/>
      <c r="ENS260" s="11"/>
      <c r="ENT260" s="13"/>
      <c r="ENU260"/>
      <c r="EOE260" s="12"/>
      <c r="EOF260" s="10"/>
      <c r="EOG260" s="11"/>
      <c r="EOH260" s="11"/>
      <c r="EOI260" s="13"/>
      <c r="EOJ260"/>
      <c r="EOT260" s="12"/>
      <c r="EOU260" s="10"/>
      <c r="EOV260" s="11"/>
      <c r="EOW260" s="11"/>
      <c r="EOX260" s="13"/>
      <c r="EOY260"/>
      <c r="EPI260" s="12"/>
      <c r="EPJ260" s="10"/>
      <c r="EPK260" s="11"/>
      <c r="EPL260" s="11"/>
      <c r="EPM260" s="13"/>
      <c r="EPN260"/>
      <c r="EPX260" s="12"/>
      <c r="EPY260" s="10"/>
      <c r="EPZ260" s="11"/>
      <c r="EQA260" s="11"/>
      <c r="EQB260" s="13"/>
      <c r="EQC260"/>
      <c r="EQM260" s="12"/>
      <c r="EQN260" s="10"/>
      <c r="EQO260" s="11"/>
      <c r="EQP260" s="11"/>
      <c r="EQQ260" s="13"/>
      <c r="EQR260"/>
      <c r="ERB260" s="12"/>
      <c r="ERC260" s="10"/>
      <c r="ERD260" s="11"/>
      <c r="ERE260" s="11"/>
      <c r="ERF260" s="13"/>
      <c r="ERG260"/>
      <c r="ERQ260" s="12"/>
      <c r="ERR260" s="10"/>
      <c r="ERS260" s="11"/>
      <c r="ERT260" s="11"/>
      <c r="ERU260" s="13"/>
      <c r="ERV260"/>
      <c r="ESF260" s="12"/>
      <c r="ESG260" s="10"/>
      <c r="ESH260" s="11"/>
      <c r="ESI260" s="11"/>
      <c r="ESJ260" s="13"/>
      <c r="ESK260"/>
      <c r="ESU260" s="12"/>
      <c r="ESV260" s="10"/>
      <c r="ESW260" s="11"/>
      <c r="ESX260" s="11"/>
      <c r="ESY260" s="13"/>
      <c r="ESZ260"/>
      <c r="ETJ260" s="12"/>
      <c r="ETK260" s="10"/>
      <c r="ETL260" s="11"/>
      <c r="ETM260" s="11"/>
      <c r="ETN260" s="13"/>
      <c r="ETO260"/>
      <c r="ETY260" s="12"/>
      <c r="ETZ260" s="10"/>
      <c r="EUA260" s="11"/>
      <c r="EUB260" s="11"/>
      <c r="EUC260" s="13"/>
      <c r="EUD260"/>
      <c r="EUN260" s="12"/>
      <c r="EUO260" s="10"/>
      <c r="EUP260" s="11"/>
      <c r="EUQ260" s="11"/>
      <c r="EUR260" s="13"/>
      <c r="EUS260"/>
      <c r="EVC260" s="12"/>
      <c r="EVD260" s="10"/>
      <c r="EVE260" s="11"/>
      <c r="EVF260" s="11"/>
      <c r="EVG260" s="13"/>
      <c r="EVH260"/>
      <c r="EVR260" s="12"/>
      <c r="EVS260" s="10"/>
      <c r="EVT260" s="11"/>
      <c r="EVU260" s="11"/>
      <c r="EVV260" s="13"/>
      <c r="EVW260"/>
      <c r="EWG260" s="12"/>
      <c r="EWH260" s="10"/>
      <c r="EWI260" s="11"/>
      <c r="EWJ260" s="11"/>
      <c r="EWK260" s="13"/>
      <c r="EWL260"/>
      <c r="EWV260" s="12"/>
      <c r="EWW260" s="10"/>
      <c r="EWX260" s="11"/>
      <c r="EWY260" s="11"/>
      <c r="EWZ260" s="13"/>
      <c r="EXA260"/>
      <c r="EXK260" s="12"/>
      <c r="EXL260" s="10"/>
      <c r="EXM260" s="11"/>
      <c r="EXN260" s="11"/>
      <c r="EXO260" s="13"/>
      <c r="EXP260"/>
      <c r="EXZ260" s="12"/>
      <c r="EYA260" s="10"/>
      <c r="EYB260" s="11"/>
      <c r="EYC260" s="11"/>
      <c r="EYD260" s="13"/>
      <c r="EYE260"/>
      <c r="EYO260" s="12"/>
      <c r="EYP260" s="10"/>
      <c r="EYQ260" s="11"/>
      <c r="EYR260" s="11"/>
      <c r="EYS260" s="13"/>
      <c r="EYT260"/>
      <c r="EZD260" s="12"/>
      <c r="EZE260" s="10"/>
      <c r="EZF260" s="11"/>
      <c r="EZG260" s="11"/>
      <c r="EZH260" s="13"/>
      <c r="EZI260"/>
      <c r="EZS260" s="12"/>
      <c r="EZT260" s="10"/>
      <c r="EZU260" s="11"/>
      <c r="EZV260" s="11"/>
      <c r="EZW260" s="13"/>
      <c r="EZX260"/>
      <c r="FAH260" s="12"/>
      <c r="FAI260" s="10"/>
      <c r="FAJ260" s="11"/>
      <c r="FAK260" s="11"/>
      <c r="FAL260" s="13"/>
      <c r="FAM260"/>
      <c r="FAW260" s="12"/>
      <c r="FAX260" s="10"/>
      <c r="FAY260" s="11"/>
      <c r="FAZ260" s="11"/>
      <c r="FBA260" s="13"/>
      <c r="FBB260"/>
      <c r="FBL260" s="12"/>
      <c r="FBM260" s="10"/>
      <c r="FBN260" s="11"/>
      <c r="FBO260" s="11"/>
      <c r="FBP260" s="13"/>
      <c r="FBQ260"/>
      <c r="FCA260" s="12"/>
      <c r="FCB260" s="10"/>
      <c r="FCC260" s="11"/>
      <c r="FCD260" s="11"/>
      <c r="FCE260" s="13"/>
      <c r="FCF260"/>
      <c r="FCP260" s="12"/>
      <c r="FCQ260" s="10"/>
      <c r="FCR260" s="11"/>
      <c r="FCS260" s="11"/>
      <c r="FCT260" s="13"/>
      <c r="FCU260"/>
      <c r="FDE260" s="12"/>
      <c r="FDF260" s="10"/>
      <c r="FDG260" s="11"/>
      <c r="FDH260" s="11"/>
      <c r="FDI260" s="13"/>
      <c r="FDJ260"/>
      <c r="FDT260" s="12"/>
      <c r="FDU260" s="10"/>
      <c r="FDV260" s="11"/>
      <c r="FDW260" s="11"/>
      <c r="FDX260" s="13"/>
      <c r="FDY260"/>
      <c r="FEI260" s="12"/>
      <c r="FEJ260" s="10"/>
      <c r="FEK260" s="11"/>
      <c r="FEL260" s="11"/>
      <c r="FEM260" s="13"/>
      <c r="FEN260"/>
      <c r="FEX260" s="12"/>
      <c r="FEY260" s="10"/>
      <c r="FEZ260" s="11"/>
      <c r="FFA260" s="11"/>
      <c r="FFB260" s="13"/>
      <c r="FFC260"/>
      <c r="FFM260" s="12"/>
      <c r="FFN260" s="10"/>
      <c r="FFO260" s="11"/>
      <c r="FFP260" s="11"/>
      <c r="FFQ260" s="13"/>
      <c r="FFR260"/>
      <c r="FGB260" s="12"/>
      <c r="FGC260" s="10"/>
      <c r="FGD260" s="11"/>
      <c r="FGE260" s="11"/>
      <c r="FGF260" s="13"/>
      <c r="FGG260"/>
      <c r="FGQ260" s="12"/>
      <c r="FGR260" s="10"/>
      <c r="FGS260" s="11"/>
      <c r="FGT260" s="11"/>
      <c r="FGU260" s="13"/>
      <c r="FGV260"/>
      <c r="FHF260" s="12"/>
      <c r="FHG260" s="10"/>
      <c r="FHH260" s="11"/>
      <c r="FHI260" s="11"/>
      <c r="FHJ260" s="13"/>
      <c r="FHK260"/>
      <c r="FHU260" s="12"/>
      <c r="FHV260" s="10"/>
      <c r="FHW260" s="11"/>
      <c r="FHX260" s="11"/>
      <c r="FHY260" s="13"/>
      <c r="FHZ260"/>
      <c r="FIJ260" s="12"/>
      <c r="FIK260" s="10"/>
      <c r="FIL260" s="11"/>
      <c r="FIM260" s="11"/>
      <c r="FIN260" s="13"/>
      <c r="FIO260"/>
      <c r="FIY260" s="12"/>
      <c r="FIZ260" s="10"/>
      <c r="FJA260" s="11"/>
      <c r="FJB260" s="11"/>
      <c r="FJC260" s="13"/>
      <c r="FJD260"/>
      <c r="FJN260" s="12"/>
      <c r="FJO260" s="10"/>
      <c r="FJP260" s="11"/>
      <c r="FJQ260" s="11"/>
      <c r="FJR260" s="13"/>
      <c r="FJS260"/>
      <c r="FKC260" s="12"/>
      <c r="FKD260" s="10"/>
      <c r="FKE260" s="11"/>
      <c r="FKF260" s="11"/>
      <c r="FKG260" s="13"/>
      <c r="FKH260"/>
      <c r="FKR260" s="12"/>
      <c r="FKS260" s="10"/>
      <c r="FKT260" s="11"/>
      <c r="FKU260" s="11"/>
      <c r="FKV260" s="13"/>
      <c r="FKW260"/>
      <c r="FLG260" s="12"/>
      <c r="FLH260" s="10"/>
      <c r="FLI260" s="11"/>
      <c r="FLJ260" s="11"/>
      <c r="FLK260" s="13"/>
      <c r="FLL260"/>
      <c r="FLV260" s="12"/>
      <c r="FLW260" s="10"/>
      <c r="FLX260" s="11"/>
      <c r="FLY260" s="11"/>
      <c r="FLZ260" s="13"/>
      <c r="FMA260"/>
      <c r="FMK260" s="12"/>
      <c r="FML260" s="10"/>
      <c r="FMM260" s="11"/>
      <c r="FMN260" s="11"/>
      <c r="FMO260" s="13"/>
      <c r="FMP260"/>
      <c r="FMZ260" s="12"/>
      <c r="FNA260" s="10"/>
      <c r="FNB260" s="11"/>
      <c r="FNC260" s="11"/>
      <c r="FND260" s="13"/>
      <c r="FNE260"/>
      <c r="FNO260" s="12"/>
      <c r="FNP260" s="10"/>
      <c r="FNQ260" s="11"/>
      <c r="FNR260" s="11"/>
      <c r="FNS260" s="13"/>
      <c r="FNT260"/>
      <c r="FOD260" s="12"/>
      <c r="FOE260" s="10"/>
      <c r="FOF260" s="11"/>
      <c r="FOG260" s="11"/>
      <c r="FOH260" s="13"/>
      <c r="FOI260"/>
      <c r="FOS260" s="12"/>
      <c r="FOT260" s="10"/>
      <c r="FOU260" s="11"/>
      <c r="FOV260" s="11"/>
      <c r="FOW260" s="13"/>
      <c r="FOX260"/>
      <c r="FPH260" s="12"/>
      <c r="FPI260" s="10"/>
      <c r="FPJ260" s="11"/>
      <c r="FPK260" s="11"/>
      <c r="FPL260" s="13"/>
      <c r="FPM260"/>
      <c r="FPW260" s="12"/>
      <c r="FPX260" s="10"/>
      <c r="FPY260" s="11"/>
      <c r="FPZ260" s="11"/>
      <c r="FQA260" s="13"/>
      <c r="FQB260"/>
      <c r="FQL260" s="12"/>
      <c r="FQM260" s="10"/>
      <c r="FQN260" s="11"/>
      <c r="FQO260" s="11"/>
      <c r="FQP260" s="13"/>
      <c r="FQQ260"/>
      <c r="FRA260" s="12"/>
      <c r="FRB260" s="10"/>
      <c r="FRC260" s="11"/>
      <c r="FRD260" s="11"/>
      <c r="FRE260" s="13"/>
      <c r="FRF260"/>
      <c r="FRP260" s="12"/>
      <c r="FRQ260" s="10"/>
      <c r="FRR260" s="11"/>
      <c r="FRS260" s="11"/>
      <c r="FRT260" s="13"/>
      <c r="FRU260"/>
      <c r="FSE260" s="12"/>
      <c r="FSF260" s="10"/>
      <c r="FSG260" s="11"/>
      <c r="FSH260" s="11"/>
      <c r="FSI260" s="13"/>
      <c r="FSJ260"/>
      <c r="FST260" s="12"/>
      <c r="FSU260" s="10"/>
      <c r="FSV260" s="11"/>
      <c r="FSW260" s="11"/>
      <c r="FSX260" s="13"/>
      <c r="FSY260"/>
      <c r="FTI260" s="12"/>
      <c r="FTJ260" s="10"/>
      <c r="FTK260" s="11"/>
      <c r="FTL260" s="11"/>
      <c r="FTM260" s="13"/>
      <c r="FTN260"/>
      <c r="FTX260" s="12"/>
      <c r="FTY260" s="10"/>
      <c r="FTZ260" s="11"/>
      <c r="FUA260" s="11"/>
      <c r="FUB260" s="13"/>
      <c r="FUC260"/>
      <c r="FUM260" s="12"/>
      <c r="FUN260" s="10"/>
      <c r="FUO260" s="11"/>
      <c r="FUP260" s="11"/>
      <c r="FUQ260" s="13"/>
      <c r="FUR260"/>
      <c r="FVB260" s="12"/>
      <c r="FVC260" s="10"/>
      <c r="FVD260" s="11"/>
      <c r="FVE260" s="11"/>
      <c r="FVF260" s="13"/>
      <c r="FVG260"/>
      <c r="FVQ260" s="12"/>
      <c r="FVR260" s="10"/>
      <c r="FVS260" s="11"/>
      <c r="FVT260" s="11"/>
      <c r="FVU260" s="13"/>
      <c r="FVV260"/>
      <c r="FWF260" s="12"/>
      <c r="FWG260" s="10"/>
      <c r="FWH260" s="11"/>
      <c r="FWI260" s="11"/>
      <c r="FWJ260" s="13"/>
      <c r="FWK260"/>
      <c r="FWU260" s="12"/>
      <c r="FWV260" s="10"/>
      <c r="FWW260" s="11"/>
      <c r="FWX260" s="11"/>
      <c r="FWY260" s="13"/>
      <c r="FWZ260"/>
      <c r="FXJ260" s="12"/>
      <c r="FXK260" s="10"/>
      <c r="FXL260" s="11"/>
      <c r="FXM260" s="11"/>
      <c r="FXN260" s="13"/>
      <c r="FXO260"/>
      <c r="FXY260" s="12"/>
      <c r="FXZ260" s="10"/>
      <c r="FYA260" s="11"/>
      <c r="FYB260" s="11"/>
      <c r="FYC260" s="13"/>
      <c r="FYD260"/>
      <c r="FYN260" s="12"/>
      <c r="FYO260" s="10"/>
      <c r="FYP260" s="11"/>
      <c r="FYQ260" s="11"/>
      <c r="FYR260" s="13"/>
      <c r="FYS260"/>
      <c r="FZC260" s="12"/>
      <c r="FZD260" s="10"/>
      <c r="FZE260" s="11"/>
      <c r="FZF260" s="11"/>
      <c r="FZG260" s="13"/>
      <c r="FZH260"/>
      <c r="FZR260" s="12"/>
      <c r="FZS260" s="10"/>
      <c r="FZT260" s="11"/>
      <c r="FZU260" s="11"/>
      <c r="FZV260" s="13"/>
      <c r="FZW260"/>
      <c r="GAG260" s="12"/>
      <c r="GAH260" s="10"/>
      <c r="GAI260" s="11"/>
      <c r="GAJ260" s="11"/>
      <c r="GAK260" s="13"/>
      <c r="GAL260"/>
      <c r="GAV260" s="12"/>
      <c r="GAW260" s="10"/>
      <c r="GAX260" s="11"/>
      <c r="GAY260" s="11"/>
      <c r="GAZ260" s="13"/>
      <c r="GBA260"/>
      <c r="GBK260" s="12"/>
      <c r="GBL260" s="10"/>
      <c r="GBM260" s="11"/>
      <c r="GBN260" s="11"/>
      <c r="GBO260" s="13"/>
      <c r="GBP260"/>
      <c r="GBZ260" s="12"/>
      <c r="GCA260" s="10"/>
      <c r="GCB260" s="11"/>
      <c r="GCC260" s="11"/>
      <c r="GCD260" s="13"/>
      <c r="GCE260"/>
      <c r="GCO260" s="12"/>
      <c r="GCP260" s="10"/>
      <c r="GCQ260" s="11"/>
      <c r="GCR260" s="11"/>
      <c r="GCS260" s="13"/>
      <c r="GCT260"/>
      <c r="GDD260" s="12"/>
      <c r="GDE260" s="10"/>
      <c r="GDF260" s="11"/>
      <c r="GDG260" s="11"/>
      <c r="GDH260" s="13"/>
      <c r="GDI260"/>
      <c r="GDS260" s="12"/>
      <c r="GDT260" s="10"/>
      <c r="GDU260" s="11"/>
      <c r="GDV260" s="11"/>
      <c r="GDW260" s="13"/>
      <c r="GDX260"/>
      <c r="GEH260" s="12"/>
      <c r="GEI260" s="10"/>
      <c r="GEJ260" s="11"/>
      <c r="GEK260" s="11"/>
      <c r="GEL260" s="13"/>
      <c r="GEM260"/>
      <c r="GEW260" s="12"/>
      <c r="GEX260" s="10"/>
      <c r="GEY260" s="11"/>
      <c r="GEZ260" s="11"/>
      <c r="GFA260" s="13"/>
      <c r="GFB260"/>
      <c r="GFL260" s="12"/>
      <c r="GFM260" s="10"/>
      <c r="GFN260" s="11"/>
      <c r="GFO260" s="11"/>
      <c r="GFP260" s="13"/>
      <c r="GFQ260"/>
      <c r="GGA260" s="12"/>
      <c r="GGB260" s="10"/>
      <c r="GGC260" s="11"/>
      <c r="GGD260" s="11"/>
      <c r="GGE260" s="13"/>
      <c r="GGF260"/>
      <c r="GGP260" s="12"/>
      <c r="GGQ260" s="10"/>
      <c r="GGR260" s="11"/>
      <c r="GGS260" s="11"/>
      <c r="GGT260" s="13"/>
      <c r="GGU260"/>
      <c r="GHE260" s="12"/>
      <c r="GHF260" s="10"/>
      <c r="GHG260" s="11"/>
      <c r="GHH260" s="11"/>
      <c r="GHI260" s="13"/>
      <c r="GHJ260"/>
      <c r="GHT260" s="12"/>
      <c r="GHU260" s="10"/>
      <c r="GHV260" s="11"/>
      <c r="GHW260" s="11"/>
      <c r="GHX260" s="13"/>
      <c r="GHY260"/>
      <c r="GII260" s="12"/>
      <c r="GIJ260" s="10"/>
      <c r="GIK260" s="11"/>
      <c r="GIL260" s="11"/>
      <c r="GIM260" s="13"/>
      <c r="GIN260"/>
      <c r="GIX260" s="12"/>
      <c r="GIY260" s="10"/>
      <c r="GIZ260" s="11"/>
      <c r="GJA260" s="11"/>
      <c r="GJB260" s="13"/>
      <c r="GJC260"/>
      <c r="GJM260" s="12"/>
      <c r="GJN260" s="10"/>
      <c r="GJO260" s="11"/>
      <c r="GJP260" s="11"/>
      <c r="GJQ260" s="13"/>
      <c r="GJR260"/>
      <c r="GKB260" s="12"/>
      <c r="GKC260" s="10"/>
      <c r="GKD260" s="11"/>
      <c r="GKE260" s="11"/>
      <c r="GKF260" s="13"/>
      <c r="GKG260"/>
      <c r="GKQ260" s="12"/>
      <c r="GKR260" s="10"/>
      <c r="GKS260" s="11"/>
      <c r="GKT260" s="11"/>
      <c r="GKU260" s="13"/>
      <c r="GKV260"/>
      <c r="GLF260" s="12"/>
      <c r="GLG260" s="10"/>
      <c r="GLH260" s="11"/>
      <c r="GLI260" s="11"/>
      <c r="GLJ260" s="13"/>
      <c r="GLK260"/>
      <c r="GLU260" s="12"/>
      <c r="GLV260" s="10"/>
      <c r="GLW260" s="11"/>
      <c r="GLX260" s="11"/>
      <c r="GLY260" s="13"/>
      <c r="GLZ260"/>
      <c r="GMJ260" s="12"/>
      <c r="GMK260" s="10"/>
      <c r="GML260" s="11"/>
      <c r="GMM260" s="11"/>
      <c r="GMN260" s="13"/>
      <c r="GMO260"/>
      <c r="GMY260" s="12"/>
      <c r="GMZ260" s="10"/>
      <c r="GNA260" s="11"/>
      <c r="GNB260" s="11"/>
      <c r="GNC260" s="13"/>
      <c r="GND260"/>
      <c r="GNN260" s="12"/>
      <c r="GNO260" s="10"/>
      <c r="GNP260" s="11"/>
      <c r="GNQ260" s="11"/>
      <c r="GNR260" s="13"/>
      <c r="GNS260"/>
      <c r="GOC260" s="12"/>
      <c r="GOD260" s="10"/>
      <c r="GOE260" s="11"/>
      <c r="GOF260" s="11"/>
      <c r="GOG260" s="13"/>
      <c r="GOH260"/>
      <c r="GOR260" s="12"/>
      <c r="GOS260" s="10"/>
      <c r="GOT260" s="11"/>
      <c r="GOU260" s="11"/>
      <c r="GOV260" s="13"/>
      <c r="GOW260"/>
      <c r="GPG260" s="12"/>
      <c r="GPH260" s="10"/>
      <c r="GPI260" s="11"/>
      <c r="GPJ260" s="11"/>
      <c r="GPK260" s="13"/>
      <c r="GPL260"/>
      <c r="GPV260" s="12"/>
      <c r="GPW260" s="10"/>
      <c r="GPX260" s="11"/>
      <c r="GPY260" s="11"/>
      <c r="GPZ260" s="13"/>
      <c r="GQA260"/>
      <c r="GQK260" s="12"/>
      <c r="GQL260" s="10"/>
      <c r="GQM260" s="11"/>
      <c r="GQN260" s="11"/>
      <c r="GQO260" s="13"/>
      <c r="GQP260"/>
      <c r="GQZ260" s="12"/>
      <c r="GRA260" s="10"/>
      <c r="GRB260" s="11"/>
      <c r="GRC260" s="11"/>
      <c r="GRD260" s="13"/>
      <c r="GRE260"/>
      <c r="GRO260" s="12"/>
      <c r="GRP260" s="10"/>
      <c r="GRQ260" s="11"/>
      <c r="GRR260" s="11"/>
      <c r="GRS260" s="13"/>
      <c r="GRT260"/>
      <c r="GSD260" s="12"/>
      <c r="GSE260" s="10"/>
      <c r="GSF260" s="11"/>
      <c r="GSG260" s="11"/>
      <c r="GSH260" s="13"/>
      <c r="GSI260"/>
      <c r="GSS260" s="12"/>
      <c r="GST260" s="10"/>
      <c r="GSU260" s="11"/>
      <c r="GSV260" s="11"/>
      <c r="GSW260" s="13"/>
      <c r="GSX260"/>
      <c r="GTH260" s="12"/>
      <c r="GTI260" s="10"/>
      <c r="GTJ260" s="11"/>
      <c r="GTK260" s="11"/>
      <c r="GTL260" s="13"/>
      <c r="GTM260"/>
      <c r="GTW260" s="12"/>
      <c r="GTX260" s="10"/>
      <c r="GTY260" s="11"/>
      <c r="GTZ260" s="11"/>
      <c r="GUA260" s="13"/>
      <c r="GUB260"/>
      <c r="GUL260" s="12"/>
      <c r="GUM260" s="10"/>
      <c r="GUN260" s="11"/>
      <c r="GUO260" s="11"/>
      <c r="GUP260" s="13"/>
      <c r="GUQ260"/>
      <c r="GVA260" s="12"/>
      <c r="GVB260" s="10"/>
      <c r="GVC260" s="11"/>
      <c r="GVD260" s="11"/>
      <c r="GVE260" s="13"/>
      <c r="GVF260"/>
      <c r="GVP260" s="12"/>
      <c r="GVQ260" s="10"/>
      <c r="GVR260" s="11"/>
      <c r="GVS260" s="11"/>
      <c r="GVT260" s="13"/>
      <c r="GVU260"/>
      <c r="GWE260" s="12"/>
      <c r="GWF260" s="10"/>
      <c r="GWG260" s="11"/>
      <c r="GWH260" s="11"/>
      <c r="GWI260" s="13"/>
      <c r="GWJ260"/>
      <c r="GWT260" s="12"/>
      <c r="GWU260" s="10"/>
      <c r="GWV260" s="11"/>
      <c r="GWW260" s="11"/>
      <c r="GWX260" s="13"/>
      <c r="GWY260"/>
      <c r="GXI260" s="12"/>
      <c r="GXJ260" s="10"/>
      <c r="GXK260" s="11"/>
      <c r="GXL260" s="11"/>
      <c r="GXM260" s="13"/>
      <c r="GXN260"/>
      <c r="GXX260" s="12"/>
      <c r="GXY260" s="10"/>
      <c r="GXZ260" s="11"/>
      <c r="GYA260" s="11"/>
      <c r="GYB260" s="13"/>
      <c r="GYC260"/>
      <c r="GYM260" s="12"/>
      <c r="GYN260" s="10"/>
      <c r="GYO260" s="11"/>
      <c r="GYP260" s="11"/>
      <c r="GYQ260" s="13"/>
      <c r="GYR260"/>
      <c r="GZB260" s="12"/>
      <c r="GZC260" s="10"/>
      <c r="GZD260" s="11"/>
      <c r="GZE260" s="11"/>
      <c r="GZF260" s="13"/>
      <c r="GZG260"/>
      <c r="GZQ260" s="12"/>
      <c r="GZR260" s="10"/>
      <c r="GZS260" s="11"/>
      <c r="GZT260" s="11"/>
      <c r="GZU260" s="13"/>
      <c r="GZV260"/>
      <c r="HAF260" s="12"/>
      <c r="HAG260" s="10"/>
      <c r="HAH260" s="11"/>
      <c r="HAI260" s="11"/>
      <c r="HAJ260" s="13"/>
      <c r="HAK260"/>
      <c r="HAU260" s="12"/>
      <c r="HAV260" s="10"/>
      <c r="HAW260" s="11"/>
      <c r="HAX260" s="11"/>
      <c r="HAY260" s="13"/>
      <c r="HAZ260"/>
      <c r="HBJ260" s="12"/>
      <c r="HBK260" s="10"/>
      <c r="HBL260" s="11"/>
      <c r="HBM260" s="11"/>
      <c r="HBN260" s="13"/>
      <c r="HBO260"/>
      <c r="HBY260" s="12"/>
      <c r="HBZ260" s="10"/>
      <c r="HCA260" s="11"/>
      <c r="HCB260" s="11"/>
      <c r="HCC260" s="13"/>
      <c r="HCD260"/>
      <c r="HCN260" s="12"/>
      <c r="HCO260" s="10"/>
      <c r="HCP260" s="11"/>
      <c r="HCQ260" s="11"/>
      <c r="HCR260" s="13"/>
      <c r="HCS260"/>
      <c r="HDC260" s="12"/>
      <c r="HDD260" s="10"/>
      <c r="HDE260" s="11"/>
      <c r="HDF260" s="11"/>
      <c r="HDG260" s="13"/>
      <c r="HDH260"/>
      <c r="HDR260" s="12"/>
      <c r="HDS260" s="10"/>
      <c r="HDT260" s="11"/>
      <c r="HDU260" s="11"/>
      <c r="HDV260" s="13"/>
      <c r="HDW260"/>
      <c r="HEG260" s="12"/>
      <c r="HEH260" s="10"/>
      <c r="HEI260" s="11"/>
      <c r="HEJ260" s="11"/>
      <c r="HEK260" s="13"/>
      <c r="HEL260"/>
      <c r="HEV260" s="12"/>
      <c r="HEW260" s="10"/>
      <c r="HEX260" s="11"/>
      <c r="HEY260" s="11"/>
      <c r="HEZ260" s="13"/>
      <c r="HFA260"/>
      <c r="HFK260" s="12"/>
      <c r="HFL260" s="10"/>
      <c r="HFM260" s="11"/>
      <c r="HFN260" s="11"/>
      <c r="HFO260" s="13"/>
      <c r="HFP260"/>
      <c r="HFZ260" s="12"/>
      <c r="HGA260" s="10"/>
      <c r="HGB260" s="11"/>
      <c r="HGC260" s="11"/>
      <c r="HGD260" s="13"/>
      <c r="HGE260"/>
      <c r="HGO260" s="12"/>
      <c r="HGP260" s="10"/>
      <c r="HGQ260" s="11"/>
      <c r="HGR260" s="11"/>
      <c r="HGS260" s="13"/>
      <c r="HGT260"/>
      <c r="HHD260" s="12"/>
      <c r="HHE260" s="10"/>
      <c r="HHF260" s="11"/>
      <c r="HHG260" s="11"/>
      <c r="HHH260" s="13"/>
      <c r="HHI260"/>
      <c r="HHS260" s="12"/>
      <c r="HHT260" s="10"/>
      <c r="HHU260" s="11"/>
      <c r="HHV260" s="11"/>
      <c r="HHW260" s="13"/>
      <c r="HHX260"/>
      <c r="HIH260" s="12"/>
      <c r="HII260" s="10"/>
      <c r="HIJ260" s="11"/>
      <c r="HIK260" s="11"/>
      <c r="HIL260" s="13"/>
      <c r="HIM260"/>
      <c r="HIW260" s="12"/>
      <c r="HIX260" s="10"/>
      <c r="HIY260" s="11"/>
      <c r="HIZ260" s="11"/>
      <c r="HJA260" s="13"/>
      <c r="HJB260"/>
      <c r="HJL260" s="12"/>
      <c r="HJM260" s="10"/>
      <c r="HJN260" s="11"/>
      <c r="HJO260" s="11"/>
      <c r="HJP260" s="13"/>
      <c r="HJQ260"/>
      <c r="HKA260" s="12"/>
      <c r="HKB260" s="10"/>
      <c r="HKC260" s="11"/>
      <c r="HKD260" s="11"/>
      <c r="HKE260" s="13"/>
      <c r="HKF260"/>
      <c r="HKP260" s="12"/>
      <c r="HKQ260" s="10"/>
      <c r="HKR260" s="11"/>
      <c r="HKS260" s="11"/>
      <c r="HKT260" s="13"/>
      <c r="HKU260"/>
      <c r="HLE260" s="12"/>
      <c r="HLF260" s="10"/>
      <c r="HLG260" s="11"/>
      <c r="HLH260" s="11"/>
      <c r="HLI260" s="13"/>
      <c r="HLJ260"/>
      <c r="HLT260" s="12"/>
      <c r="HLU260" s="10"/>
      <c r="HLV260" s="11"/>
      <c r="HLW260" s="11"/>
      <c r="HLX260" s="13"/>
      <c r="HLY260"/>
      <c r="HMI260" s="12"/>
      <c r="HMJ260" s="10"/>
      <c r="HMK260" s="11"/>
      <c r="HML260" s="11"/>
      <c r="HMM260" s="13"/>
      <c r="HMN260"/>
      <c r="HMX260" s="12"/>
      <c r="HMY260" s="10"/>
      <c r="HMZ260" s="11"/>
      <c r="HNA260" s="11"/>
      <c r="HNB260" s="13"/>
      <c r="HNC260"/>
      <c r="HNM260" s="12"/>
      <c r="HNN260" s="10"/>
      <c r="HNO260" s="11"/>
      <c r="HNP260" s="11"/>
      <c r="HNQ260" s="13"/>
      <c r="HNR260"/>
      <c r="HOB260" s="12"/>
      <c r="HOC260" s="10"/>
      <c r="HOD260" s="11"/>
      <c r="HOE260" s="11"/>
      <c r="HOF260" s="13"/>
      <c r="HOG260"/>
      <c r="HOQ260" s="12"/>
      <c r="HOR260" s="10"/>
      <c r="HOS260" s="11"/>
      <c r="HOT260" s="11"/>
      <c r="HOU260" s="13"/>
      <c r="HOV260"/>
      <c r="HPF260" s="12"/>
      <c r="HPG260" s="10"/>
      <c r="HPH260" s="11"/>
      <c r="HPI260" s="11"/>
      <c r="HPJ260" s="13"/>
      <c r="HPK260"/>
      <c r="HPU260" s="12"/>
      <c r="HPV260" s="10"/>
      <c r="HPW260" s="11"/>
      <c r="HPX260" s="11"/>
      <c r="HPY260" s="13"/>
      <c r="HPZ260"/>
      <c r="HQJ260" s="12"/>
      <c r="HQK260" s="10"/>
      <c r="HQL260" s="11"/>
      <c r="HQM260" s="11"/>
      <c r="HQN260" s="13"/>
      <c r="HQO260"/>
      <c r="HQY260" s="12"/>
      <c r="HQZ260" s="10"/>
      <c r="HRA260" s="11"/>
      <c r="HRB260" s="11"/>
      <c r="HRC260" s="13"/>
      <c r="HRD260"/>
      <c r="HRN260" s="12"/>
      <c r="HRO260" s="10"/>
      <c r="HRP260" s="11"/>
      <c r="HRQ260" s="11"/>
      <c r="HRR260" s="13"/>
      <c r="HRS260"/>
      <c r="HSC260" s="12"/>
      <c r="HSD260" s="10"/>
      <c r="HSE260" s="11"/>
      <c r="HSF260" s="11"/>
      <c r="HSG260" s="13"/>
      <c r="HSH260"/>
      <c r="HSR260" s="12"/>
      <c r="HSS260" s="10"/>
      <c r="HST260" s="11"/>
      <c r="HSU260" s="11"/>
      <c r="HSV260" s="13"/>
      <c r="HSW260"/>
      <c r="HTG260" s="12"/>
      <c r="HTH260" s="10"/>
      <c r="HTI260" s="11"/>
      <c r="HTJ260" s="11"/>
      <c r="HTK260" s="13"/>
      <c r="HTL260"/>
      <c r="HTV260" s="12"/>
      <c r="HTW260" s="10"/>
      <c r="HTX260" s="11"/>
      <c r="HTY260" s="11"/>
      <c r="HTZ260" s="13"/>
      <c r="HUA260"/>
      <c r="HUK260" s="12"/>
      <c r="HUL260" s="10"/>
      <c r="HUM260" s="11"/>
      <c r="HUN260" s="11"/>
      <c r="HUO260" s="13"/>
      <c r="HUP260"/>
      <c r="HUZ260" s="12"/>
      <c r="HVA260" s="10"/>
      <c r="HVB260" s="11"/>
      <c r="HVC260" s="11"/>
      <c r="HVD260" s="13"/>
      <c r="HVE260"/>
      <c r="HVO260" s="12"/>
      <c r="HVP260" s="10"/>
      <c r="HVQ260" s="11"/>
      <c r="HVR260" s="11"/>
      <c r="HVS260" s="13"/>
      <c r="HVT260"/>
      <c r="HWD260" s="12"/>
      <c r="HWE260" s="10"/>
      <c r="HWF260" s="11"/>
      <c r="HWG260" s="11"/>
      <c r="HWH260" s="13"/>
      <c r="HWI260"/>
      <c r="HWS260" s="12"/>
      <c r="HWT260" s="10"/>
      <c r="HWU260" s="11"/>
      <c r="HWV260" s="11"/>
      <c r="HWW260" s="13"/>
      <c r="HWX260"/>
      <c r="HXH260" s="12"/>
      <c r="HXI260" s="10"/>
      <c r="HXJ260" s="11"/>
      <c r="HXK260" s="11"/>
      <c r="HXL260" s="13"/>
      <c r="HXM260"/>
      <c r="HXW260" s="12"/>
      <c r="HXX260" s="10"/>
      <c r="HXY260" s="11"/>
      <c r="HXZ260" s="11"/>
      <c r="HYA260" s="13"/>
      <c r="HYB260"/>
      <c r="HYL260" s="12"/>
      <c r="HYM260" s="10"/>
      <c r="HYN260" s="11"/>
      <c r="HYO260" s="11"/>
      <c r="HYP260" s="13"/>
      <c r="HYQ260"/>
      <c r="HZA260" s="12"/>
      <c r="HZB260" s="10"/>
      <c r="HZC260" s="11"/>
      <c r="HZD260" s="11"/>
      <c r="HZE260" s="13"/>
      <c r="HZF260"/>
      <c r="HZP260" s="12"/>
      <c r="HZQ260" s="10"/>
      <c r="HZR260" s="11"/>
      <c r="HZS260" s="11"/>
      <c r="HZT260" s="13"/>
      <c r="HZU260"/>
      <c r="IAE260" s="12"/>
      <c r="IAF260" s="10"/>
      <c r="IAG260" s="11"/>
      <c r="IAH260" s="11"/>
      <c r="IAI260" s="13"/>
      <c r="IAJ260"/>
      <c r="IAT260" s="12"/>
      <c r="IAU260" s="10"/>
      <c r="IAV260" s="11"/>
      <c r="IAW260" s="11"/>
      <c r="IAX260" s="13"/>
      <c r="IAY260"/>
      <c r="IBI260" s="12"/>
      <c r="IBJ260" s="10"/>
      <c r="IBK260" s="11"/>
      <c r="IBL260" s="11"/>
      <c r="IBM260" s="13"/>
      <c r="IBN260"/>
      <c r="IBX260" s="12"/>
      <c r="IBY260" s="10"/>
      <c r="IBZ260" s="11"/>
      <c r="ICA260" s="11"/>
      <c r="ICB260" s="13"/>
      <c r="ICC260"/>
      <c r="ICM260" s="12"/>
      <c r="ICN260" s="10"/>
      <c r="ICO260" s="11"/>
      <c r="ICP260" s="11"/>
      <c r="ICQ260" s="13"/>
      <c r="ICR260"/>
      <c r="IDB260" s="12"/>
      <c r="IDC260" s="10"/>
      <c r="IDD260" s="11"/>
      <c r="IDE260" s="11"/>
      <c r="IDF260" s="13"/>
      <c r="IDG260"/>
      <c r="IDQ260" s="12"/>
      <c r="IDR260" s="10"/>
      <c r="IDS260" s="11"/>
      <c r="IDT260" s="11"/>
      <c r="IDU260" s="13"/>
      <c r="IDV260"/>
      <c r="IEF260" s="12"/>
      <c r="IEG260" s="10"/>
      <c r="IEH260" s="11"/>
      <c r="IEI260" s="11"/>
      <c r="IEJ260" s="13"/>
      <c r="IEK260"/>
      <c r="IEU260" s="12"/>
      <c r="IEV260" s="10"/>
      <c r="IEW260" s="11"/>
      <c r="IEX260" s="11"/>
      <c r="IEY260" s="13"/>
      <c r="IEZ260"/>
      <c r="IFJ260" s="12"/>
      <c r="IFK260" s="10"/>
      <c r="IFL260" s="11"/>
      <c r="IFM260" s="11"/>
      <c r="IFN260" s="13"/>
      <c r="IFO260"/>
      <c r="IFY260" s="12"/>
      <c r="IFZ260" s="10"/>
      <c r="IGA260" s="11"/>
      <c r="IGB260" s="11"/>
      <c r="IGC260" s="13"/>
      <c r="IGD260"/>
      <c r="IGN260" s="12"/>
      <c r="IGO260" s="10"/>
      <c r="IGP260" s="11"/>
      <c r="IGQ260" s="11"/>
      <c r="IGR260" s="13"/>
      <c r="IGS260"/>
      <c r="IHC260" s="12"/>
      <c r="IHD260" s="10"/>
      <c r="IHE260" s="11"/>
      <c r="IHF260" s="11"/>
      <c r="IHG260" s="13"/>
      <c r="IHH260"/>
      <c r="IHR260" s="12"/>
      <c r="IHS260" s="10"/>
      <c r="IHT260" s="11"/>
      <c r="IHU260" s="11"/>
      <c r="IHV260" s="13"/>
      <c r="IHW260"/>
      <c r="IIG260" s="12"/>
      <c r="IIH260" s="10"/>
      <c r="III260" s="11"/>
      <c r="IIJ260" s="11"/>
      <c r="IIK260" s="13"/>
      <c r="IIL260"/>
      <c r="IIV260" s="12"/>
      <c r="IIW260" s="10"/>
      <c r="IIX260" s="11"/>
      <c r="IIY260" s="11"/>
      <c r="IIZ260" s="13"/>
      <c r="IJA260"/>
      <c r="IJK260" s="12"/>
      <c r="IJL260" s="10"/>
      <c r="IJM260" s="11"/>
      <c r="IJN260" s="11"/>
      <c r="IJO260" s="13"/>
      <c r="IJP260"/>
      <c r="IJZ260" s="12"/>
      <c r="IKA260" s="10"/>
      <c r="IKB260" s="11"/>
      <c r="IKC260" s="11"/>
      <c r="IKD260" s="13"/>
      <c r="IKE260"/>
      <c r="IKO260" s="12"/>
      <c r="IKP260" s="10"/>
      <c r="IKQ260" s="11"/>
      <c r="IKR260" s="11"/>
      <c r="IKS260" s="13"/>
      <c r="IKT260"/>
      <c r="ILD260" s="12"/>
      <c r="ILE260" s="10"/>
      <c r="ILF260" s="11"/>
      <c r="ILG260" s="11"/>
      <c r="ILH260" s="13"/>
      <c r="ILI260"/>
      <c r="ILS260" s="12"/>
      <c r="ILT260" s="10"/>
      <c r="ILU260" s="11"/>
      <c r="ILV260" s="11"/>
      <c r="ILW260" s="13"/>
      <c r="ILX260"/>
      <c r="IMH260" s="12"/>
      <c r="IMI260" s="10"/>
      <c r="IMJ260" s="11"/>
      <c r="IMK260" s="11"/>
      <c r="IML260" s="13"/>
      <c r="IMM260"/>
      <c r="IMW260" s="12"/>
      <c r="IMX260" s="10"/>
      <c r="IMY260" s="11"/>
      <c r="IMZ260" s="11"/>
      <c r="INA260" s="13"/>
      <c r="INB260"/>
      <c r="INL260" s="12"/>
      <c r="INM260" s="10"/>
      <c r="INN260" s="11"/>
      <c r="INO260" s="11"/>
      <c r="INP260" s="13"/>
      <c r="INQ260"/>
      <c r="IOA260" s="12"/>
      <c r="IOB260" s="10"/>
      <c r="IOC260" s="11"/>
      <c r="IOD260" s="11"/>
      <c r="IOE260" s="13"/>
      <c r="IOF260"/>
      <c r="IOP260" s="12"/>
      <c r="IOQ260" s="10"/>
      <c r="IOR260" s="11"/>
      <c r="IOS260" s="11"/>
      <c r="IOT260" s="13"/>
      <c r="IOU260"/>
      <c r="IPE260" s="12"/>
      <c r="IPF260" s="10"/>
      <c r="IPG260" s="11"/>
      <c r="IPH260" s="11"/>
      <c r="IPI260" s="13"/>
      <c r="IPJ260"/>
      <c r="IPT260" s="12"/>
      <c r="IPU260" s="10"/>
      <c r="IPV260" s="11"/>
      <c r="IPW260" s="11"/>
      <c r="IPX260" s="13"/>
      <c r="IPY260"/>
      <c r="IQI260" s="12"/>
      <c r="IQJ260" s="10"/>
      <c r="IQK260" s="11"/>
      <c r="IQL260" s="11"/>
      <c r="IQM260" s="13"/>
      <c r="IQN260"/>
      <c r="IQX260" s="12"/>
      <c r="IQY260" s="10"/>
      <c r="IQZ260" s="11"/>
      <c r="IRA260" s="11"/>
      <c r="IRB260" s="13"/>
      <c r="IRC260"/>
      <c r="IRM260" s="12"/>
      <c r="IRN260" s="10"/>
      <c r="IRO260" s="11"/>
      <c r="IRP260" s="11"/>
      <c r="IRQ260" s="13"/>
      <c r="IRR260"/>
      <c r="ISB260" s="12"/>
      <c r="ISC260" s="10"/>
      <c r="ISD260" s="11"/>
      <c r="ISE260" s="11"/>
      <c r="ISF260" s="13"/>
      <c r="ISG260"/>
      <c r="ISQ260" s="12"/>
      <c r="ISR260" s="10"/>
      <c r="ISS260" s="11"/>
      <c r="IST260" s="11"/>
      <c r="ISU260" s="13"/>
      <c r="ISV260"/>
      <c r="ITF260" s="12"/>
      <c r="ITG260" s="10"/>
      <c r="ITH260" s="11"/>
      <c r="ITI260" s="11"/>
      <c r="ITJ260" s="13"/>
      <c r="ITK260"/>
      <c r="ITU260" s="12"/>
      <c r="ITV260" s="10"/>
      <c r="ITW260" s="11"/>
      <c r="ITX260" s="11"/>
      <c r="ITY260" s="13"/>
      <c r="ITZ260"/>
      <c r="IUJ260" s="12"/>
      <c r="IUK260" s="10"/>
      <c r="IUL260" s="11"/>
      <c r="IUM260" s="11"/>
      <c r="IUN260" s="13"/>
      <c r="IUO260"/>
      <c r="IUY260" s="12"/>
      <c r="IUZ260" s="10"/>
      <c r="IVA260" s="11"/>
      <c r="IVB260" s="11"/>
      <c r="IVC260" s="13"/>
      <c r="IVD260"/>
      <c r="IVN260" s="12"/>
      <c r="IVO260" s="10"/>
      <c r="IVP260" s="11"/>
      <c r="IVQ260" s="11"/>
      <c r="IVR260" s="13"/>
      <c r="IVS260"/>
      <c r="IWC260" s="12"/>
      <c r="IWD260" s="10"/>
      <c r="IWE260" s="11"/>
      <c r="IWF260" s="11"/>
      <c r="IWG260" s="13"/>
      <c r="IWH260"/>
      <c r="IWR260" s="12"/>
      <c r="IWS260" s="10"/>
      <c r="IWT260" s="11"/>
      <c r="IWU260" s="11"/>
      <c r="IWV260" s="13"/>
      <c r="IWW260"/>
      <c r="IXG260" s="12"/>
      <c r="IXH260" s="10"/>
      <c r="IXI260" s="11"/>
      <c r="IXJ260" s="11"/>
      <c r="IXK260" s="13"/>
      <c r="IXL260"/>
      <c r="IXV260" s="12"/>
      <c r="IXW260" s="10"/>
      <c r="IXX260" s="11"/>
      <c r="IXY260" s="11"/>
      <c r="IXZ260" s="13"/>
      <c r="IYA260"/>
      <c r="IYK260" s="12"/>
      <c r="IYL260" s="10"/>
      <c r="IYM260" s="11"/>
      <c r="IYN260" s="11"/>
      <c r="IYO260" s="13"/>
      <c r="IYP260"/>
      <c r="IYZ260" s="12"/>
      <c r="IZA260" s="10"/>
      <c r="IZB260" s="11"/>
      <c r="IZC260" s="11"/>
      <c r="IZD260" s="13"/>
      <c r="IZE260"/>
      <c r="IZO260" s="12"/>
      <c r="IZP260" s="10"/>
      <c r="IZQ260" s="11"/>
      <c r="IZR260" s="11"/>
      <c r="IZS260" s="13"/>
      <c r="IZT260"/>
      <c r="JAD260" s="12"/>
      <c r="JAE260" s="10"/>
      <c r="JAF260" s="11"/>
      <c r="JAG260" s="11"/>
      <c r="JAH260" s="13"/>
      <c r="JAI260"/>
      <c r="JAS260" s="12"/>
      <c r="JAT260" s="10"/>
      <c r="JAU260" s="11"/>
      <c r="JAV260" s="11"/>
      <c r="JAW260" s="13"/>
      <c r="JAX260"/>
      <c r="JBH260" s="12"/>
      <c r="JBI260" s="10"/>
      <c r="JBJ260" s="11"/>
      <c r="JBK260" s="11"/>
      <c r="JBL260" s="13"/>
      <c r="JBM260"/>
      <c r="JBW260" s="12"/>
      <c r="JBX260" s="10"/>
      <c r="JBY260" s="11"/>
      <c r="JBZ260" s="11"/>
      <c r="JCA260" s="13"/>
      <c r="JCB260"/>
      <c r="JCL260" s="12"/>
      <c r="JCM260" s="10"/>
      <c r="JCN260" s="11"/>
      <c r="JCO260" s="11"/>
      <c r="JCP260" s="13"/>
      <c r="JCQ260"/>
      <c r="JDA260" s="12"/>
      <c r="JDB260" s="10"/>
      <c r="JDC260" s="11"/>
      <c r="JDD260" s="11"/>
      <c r="JDE260" s="13"/>
      <c r="JDF260"/>
      <c r="JDP260" s="12"/>
      <c r="JDQ260" s="10"/>
      <c r="JDR260" s="11"/>
      <c r="JDS260" s="11"/>
      <c r="JDT260" s="13"/>
      <c r="JDU260"/>
      <c r="JEE260" s="12"/>
      <c r="JEF260" s="10"/>
      <c r="JEG260" s="11"/>
      <c r="JEH260" s="11"/>
      <c r="JEI260" s="13"/>
      <c r="JEJ260"/>
      <c r="JET260" s="12"/>
      <c r="JEU260" s="10"/>
      <c r="JEV260" s="11"/>
      <c r="JEW260" s="11"/>
      <c r="JEX260" s="13"/>
      <c r="JEY260"/>
      <c r="JFI260" s="12"/>
      <c r="JFJ260" s="10"/>
      <c r="JFK260" s="11"/>
      <c r="JFL260" s="11"/>
      <c r="JFM260" s="13"/>
      <c r="JFN260"/>
      <c r="JFX260" s="12"/>
      <c r="JFY260" s="10"/>
      <c r="JFZ260" s="11"/>
      <c r="JGA260" s="11"/>
      <c r="JGB260" s="13"/>
      <c r="JGC260"/>
      <c r="JGM260" s="12"/>
      <c r="JGN260" s="10"/>
      <c r="JGO260" s="11"/>
      <c r="JGP260" s="11"/>
      <c r="JGQ260" s="13"/>
      <c r="JGR260"/>
      <c r="JHB260" s="12"/>
      <c r="JHC260" s="10"/>
      <c r="JHD260" s="11"/>
      <c r="JHE260" s="11"/>
      <c r="JHF260" s="13"/>
      <c r="JHG260"/>
      <c r="JHQ260" s="12"/>
      <c r="JHR260" s="10"/>
      <c r="JHS260" s="11"/>
      <c r="JHT260" s="11"/>
      <c r="JHU260" s="13"/>
      <c r="JHV260"/>
      <c r="JIF260" s="12"/>
      <c r="JIG260" s="10"/>
      <c r="JIH260" s="11"/>
      <c r="JII260" s="11"/>
      <c r="JIJ260" s="13"/>
      <c r="JIK260"/>
      <c r="JIU260" s="12"/>
      <c r="JIV260" s="10"/>
      <c r="JIW260" s="11"/>
      <c r="JIX260" s="11"/>
      <c r="JIY260" s="13"/>
      <c r="JIZ260"/>
      <c r="JJJ260" s="12"/>
      <c r="JJK260" s="10"/>
      <c r="JJL260" s="11"/>
      <c r="JJM260" s="11"/>
      <c r="JJN260" s="13"/>
      <c r="JJO260"/>
      <c r="JJY260" s="12"/>
      <c r="JJZ260" s="10"/>
      <c r="JKA260" s="11"/>
      <c r="JKB260" s="11"/>
      <c r="JKC260" s="13"/>
      <c r="JKD260"/>
      <c r="JKN260" s="12"/>
      <c r="JKO260" s="10"/>
      <c r="JKP260" s="11"/>
      <c r="JKQ260" s="11"/>
      <c r="JKR260" s="13"/>
      <c r="JKS260"/>
      <c r="JLC260" s="12"/>
      <c r="JLD260" s="10"/>
      <c r="JLE260" s="11"/>
      <c r="JLF260" s="11"/>
      <c r="JLG260" s="13"/>
      <c r="JLH260"/>
      <c r="JLR260" s="12"/>
      <c r="JLS260" s="10"/>
      <c r="JLT260" s="11"/>
      <c r="JLU260" s="11"/>
      <c r="JLV260" s="13"/>
      <c r="JLW260"/>
      <c r="JMG260" s="12"/>
      <c r="JMH260" s="10"/>
      <c r="JMI260" s="11"/>
      <c r="JMJ260" s="11"/>
      <c r="JMK260" s="13"/>
      <c r="JML260"/>
      <c r="JMV260" s="12"/>
      <c r="JMW260" s="10"/>
      <c r="JMX260" s="11"/>
      <c r="JMY260" s="11"/>
      <c r="JMZ260" s="13"/>
      <c r="JNA260"/>
      <c r="JNK260" s="12"/>
      <c r="JNL260" s="10"/>
      <c r="JNM260" s="11"/>
      <c r="JNN260" s="11"/>
      <c r="JNO260" s="13"/>
      <c r="JNP260"/>
      <c r="JNZ260" s="12"/>
      <c r="JOA260" s="10"/>
      <c r="JOB260" s="11"/>
      <c r="JOC260" s="11"/>
      <c r="JOD260" s="13"/>
      <c r="JOE260"/>
      <c r="JOO260" s="12"/>
      <c r="JOP260" s="10"/>
      <c r="JOQ260" s="11"/>
      <c r="JOR260" s="11"/>
      <c r="JOS260" s="13"/>
      <c r="JOT260"/>
      <c r="JPD260" s="12"/>
      <c r="JPE260" s="10"/>
      <c r="JPF260" s="11"/>
      <c r="JPG260" s="11"/>
      <c r="JPH260" s="13"/>
      <c r="JPI260"/>
      <c r="JPS260" s="12"/>
      <c r="JPT260" s="10"/>
      <c r="JPU260" s="11"/>
      <c r="JPV260" s="11"/>
      <c r="JPW260" s="13"/>
      <c r="JPX260"/>
      <c r="JQH260" s="12"/>
      <c r="JQI260" s="10"/>
      <c r="JQJ260" s="11"/>
      <c r="JQK260" s="11"/>
      <c r="JQL260" s="13"/>
      <c r="JQM260"/>
      <c r="JQW260" s="12"/>
      <c r="JQX260" s="10"/>
      <c r="JQY260" s="11"/>
      <c r="JQZ260" s="11"/>
      <c r="JRA260" s="13"/>
      <c r="JRB260"/>
      <c r="JRL260" s="12"/>
      <c r="JRM260" s="10"/>
      <c r="JRN260" s="11"/>
      <c r="JRO260" s="11"/>
      <c r="JRP260" s="13"/>
      <c r="JRQ260"/>
      <c r="JSA260" s="12"/>
      <c r="JSB260" s="10"/>
      <c r="JSC260" s="11"/>
      <c r="JSD260" s="11"/>
      <c r="JSE260" s="13"/>
      <c r="JSF260"/>
      <c r="JSP260" s="12"/>
      <c r="JSQ260" s="10"/>
      <c r="JSR260" s="11"/>
      <c r="JSS260" s="11"/>
      <c r="JST260" s="13"/>
      <c r="JSU260"/>
      <c r="JTE260" s="12"/>
      <c r="JTF260" s="10"/>
      <c r="JTG260" s="11"/>
      <c r="JTH260" s="11"/>
      <c r="JTI260" s="13"/>
      <c r="JTJ260"/>
      <c r="JTT260" s="12"/>
      <c r="JTU260" s="10"/>
      <c r="JTV260" s="11"/>
      <c r="JTW260" s="11"/>
      <c r="JTX260" s="13"/>
      <c r="JTY260"/>
      <c r="JUI260" s="12"/>
      <c r="JUJ260" s="10"/>
      <c r="JUK260" s="11"/>
      <c r="JUL260" s="11"/>
      <c r="JUM260" s="13"/>
      <c r="JUN260"/>
      <c r="JUX260" s="12"/>
      <c r="JUY260" s="10"/>
      <c r="JUZ260" s="11"/>
      <c r="JVA260" s="11"/>
      <c r="JVB260" s="13"/>
      <c r="JVC260"/>
      <c r="JVM260" s="12"/>
      <c r="JVN260" s="10"/>
      <c r="JVO260" s="11"/>
      <c r="JVP260" s="11"/>
      <c r="JVQ260" s="13"/>
      <c r="JVR260"/>
      <c r="JWB260" s="12"/>
      <c r="JWC260" s="10"/>
      <c r="JWD260" s="11"/>
      <c r="JWE260" s="11"/>
      <c r="JWF260" s="13"/>
      <c r="JWG260"/>
      <c r="JWQ260" s="12"/>
      <c r="JWR260" s="10"/>
      <c r="JWS260" s="11"/>
      <c r="JWT260" s="11"/>
      <c r="JWU260" s="13"/>
      <c r="JWV260"/>
      <c r="JXF260" s="12"/>
      <c r="JXG260" s="10"/>
      <c r="JXH260" s="11"/>
      <c r="JXI260" s="11"/>
      <c r="JXJ260" s="13"/>
      <c r="JXK260"/>
      <c r="JXU260" s="12"/>
      <c r="JXV260" s="10"/>
      <c r="JXW260" s="11"/>
      <c r="JXX260" s="11"/>
      <c r="JXY260" s="13"/>
      <c r="JXZ260"/>
      <c r="JYJ260" s="12"/>
      <c r="JYK260" s="10"/>
      <c r="JYL260" s="11"/>
      <c r="JYM260" s="11"/>
      <c r="JYN260" s="13"/>
      <c r="JYO260"/>
      <c r="JYY260" s="12"/>
      <c r="JYZ260" s="10"/>
      <c r="JZA260" s="11"/>
      <c r="JZB260" s="11"/>
      <c r="JZC260" s="13"/>
      <c r="JZD260"/>
      <c r="JZN260" s="12"/>
      <c r="JZO260" s="10"/>
      <c r="JZP260" s="11"/>
      <c r="JZQ260" s="11"/>
      <c r="JZR260" s="13"/>
      <c r="JZS260"/>
      <c r="KAC260" s="12"/>
      <c r="KAD260" s="10"/>
      <c r="KAE260" s="11"/>
      <c r="KAF260" s="11"/>
      <c r="KAG260" s="13"/>
      <c r="KAH260"/>
      <c r="KAR260" s="12"/>
      <c r="KAS260" s="10"/>
      <c r="KAT260" s="11"/>
      <c r="KAU260" s="11"/>
      <c r="KAV260" s="13"/>
      <c r="KAW260"/>
      <c r="KBG260" s="12"/>
      <c r="KBH260" s="10"/>
      <c r="KBI260" s="11"/>
      <c r="KBJ260" s="11"/>
      <c r="KBK260" s="13"/>
      <c r="KBL260"/>
      <c r="KBV260" s="12"/>
      <c r="KBW260" s="10"/>
      <c r="KBX260" s="11"/>
      <c r="KBY260" s="11"/>
      <c r="KBZ260" s="13"/>
      <c r="KCA260"/>
      <c r="KCK260" s="12"/>
      <c r="KCL260" s="10"/>
      <c r="KCM260" s="11"/>
      <c r="KCN260" s="11"/>
      <c r="KCO260" s="13"/>
      <c r="KCP260"/>
      <c r="KCZ260" s="12"/>
      <c r="KDA260" s="10"/>
      <c r="KDB260" s="11"/>
      <c r="KDC260" s="11"/>
      <c r="KDD260" s="13"/>
      <c r="KDE260"/>
      <c r="KDO260" s="12"/>
      <c r="KDP260" s="10"/>
      <c r="KDQ260" s="11"/>
      <c r="KDR260" s="11"/>
      <c r="KDS260" s="13"/>
      <c r="KDT260"/>
      <c r="KED260" s="12"/>
      <c r="KEE260" s="10"/>
      <c r="KEF260" s="11"/>
      <c r="KEG260" s="11"/>
      <c r="KEH260" s="13"/>
      <c r="KEI260"/>
      <c r="KES260" s="12"/>
      <c r="KET260" s="10"/>
      <c r="KEU260" s="11"/>
      <c r="KEV260" s="11"/>
      <c r="KEW260" s="13"/>
      <c r="KEX260"/>
      <c r="KFH260" s="12"/>
      <c r="KFI260" s="10"/>
      <c r="KFJ260" s="11"/>
      <c r="KFK260" s="11"/>
      <c r="KFL260" s="13"/>
      <c r="KFM260"/>
      <c r="KFW260" s="12"/>
      <c r="KFX260" s="10"/>
      <c r="KFY260" s="11"/>
      <c r="KFZ260" s="11"/>
      <c r="KGA260" s="13"/>
      <c r="KGB260"/>
      <c r="KGL260" s="12"/>
      <c r="KGM260" s="10"/>
      <c r="KGN260" s="11"/>
      <c r="KGO260" s="11"/>
      <c r="KGP260" s="13"/>
      <c r="KGQ260"/>
      <c r="KHA260" s="12"/>
      <c r="KHB260" s="10"/>
      <c r="KHC260" s="11"/>
      <c r="KHD260" s="11"/>
      <c r="KHE260" s="13"/>
      <c r="KHF260"/>
      <c r="KHP260" s="12"/>
      <c r="KHQ260" s="10"/>
      <c r="KHR260" s="11"/>
      <c r="KHS260" s="11"/>
      <c r="KHT260" s="13"/>
      <c r="KHU260"/>
      <c r="KIE260" s="12"/>
      <c r="KIF260" s="10"/>
      <c r="KIG260" s="11"/>
      <c r="KIH260" s="11"/>
      <c r="KII260" s="13"/>
      <c r="KIJ260"/>
      <c r="KIT260" s="12"/>
      <c r="KIU260" s="10"/>
      <c r="KIV260" s="11"/>
      <c r="KIW260" s="11"/>
      <c r="KIX260" s="13"/>
      <c r="KIY260"/>
      <c r="KJI260" s="12"/>
      <c r="KJJ260" s="10"/>
      <c r="KJK260" s="11"/>
      <c r="KJL260" s="11"/>
      <c r="KJM260" s="13"/>
      <c r="KJN260"/>
      <c r="KJX260" s="12"/>
      <c r="KJY260" s="10"/>
      <c r="KJZ260" s="11"/>
      <c r="KKA260" s="11"/>
      <c r="KKB260" s="13"/>
      <c r="KKC260"/>
      <c r="KKM260" s="12"/>
      <c r="KKN260" s="10"/>
      <c r="KKO260" s="11"/>
      <c r="KKP260" s="11"/>
      <c r="KKQ260" s="13"/>
      <c r="KKR260"/>
      <c r="KLB260" s="12"/>
      <c r="KLC260" s="10"/>
      <c r="KLD260" s="11"/>
      <c r="KLE260" s="11"/>
      <c r="KLF260" s="13"/>
      <c r="KLG260"/>
      <c r="KLQ260" s="12"/>
      <c r="KLR260" s="10"/>
      <c r="KLS260" s="11"/>
      <c r="KLT260" s="11"/>
      <c r="KLU260" s="13"/>
      <c r="KLV260"/>
      <c r="KMF260" s="12"/>
      <c r="KMG260" s="10"/>
      <c r="KMH260" s="11"/>
      <c r="KMI260" s="11"/>
      <c r="KMJ260" s="13"/>
      <c r="KMK260"/>
      <c r="KMU260" s="12"/>
      <c r="KMV260" s="10"/>
      <c r="KMW260" s="11"/>
      <c r="KMX260" s="11"/>
      <c r="KMY260" s="13"/>
      <c r="KMZ260"/>
      <c r="KNJ260" s="12"/>
      <c r="KNK260" s="10"/>
      <c r="KNL260" s="11"/>
      <c r="KNM260" s="11"/>
      <c r="KNN260" s="13"/>
      <c r="KNO260"/>
      <c r="KNY260" s="12"/>
      <c r="KNZ260" s="10"/>
      <c r="KOA260" s="11"/>
      <c r="KOB260" s="11"/>
      <c r="KOC260" s="13"/>
      <c r="KOD260"/>
      <c r="KON260" s="12"/>
      <c r="KOO260" s="10"/>
      <c r="KOP260" s="11"/>
      <c r="KOQ260" s="11"/>
      <c r="KOR260" s="13"/>
      <c r="KOS260"/>
      <c r="KPC260" s="12"/>
      <c r="KPD260" s="10"/>
      <c r="KPE260" s="11"/>
      <c r="KPF260" s="11"/>
      <c r="KPG260" s="13"/>
      <c r="KPH260"/>
      <c r="KPR260" s="12"/>
      <c r="KPS260" s="10"/>
      <c r="KPT260" s="11"/>
      <c r="KPU260" s="11"/>
      <c r="KPV260" s="13"/>
      <c r="KPW260"/>
      <c r="KQG260" s="12"/>
      <c r="KQH260" s="10"/>
      <c r="KQI260" s="11"/>
      <c r="KQJ260" s="11"/>
      <c r="KQK260" s="13"/>
      <c r="KQL260"/>
      <c r="KQV260" s="12"/>
      <c r="KQW260" s="10"/>
      <c r="KQX260" s="11"/>
      <c r="KQY260" s="11"/>
      <c r="KQZ260" s="13"/>
      <c r="KRA260"/>
      <c r="KRK260" s="12"/>
      <c r="KRL260" s="10"/>
      <c r="KRM260" s="11"/>
      <c r="KRN260" s="11"/>
      <c r="KRO260" s="13"/>
      <c r="KRP260"/>
      <c r="KRZ260" s="12"/>
      <c r="KSA260" s="10"/>
      <c r="KSB260" s="11"/>
      <c r="KSC260" s="11"/>
      <c r="KSD260" s="13"/>
      <c r="KSE260"/>
      <c r="KSO260" s="12"/>
      <c r="KSP260" s="10"/>
      <c r="KSQ260" s="11"/>
      <c r="KSR260" s="11"/>
      <c r="KSS260" s="13"/>
      <c r="KST260"/>
      <c r="KTD260" s="12"/>
      <c r="KTE260" s="10"/>
      <c r="KTF260" s="11"/>
      <c r="KTG260" s="11"/>
      <c r="KTH260" s="13"/>
      <c r="KTI260"/>
      <c r="KTS260" s="12"/>
      <c r="KTT260" s="10"/>
      <c r="KTU260" s="11"/>
      <c r="KTV260" s="11"/>
      <c r="KTW260" s="13"/>
      <c r="KTX260"/>
      <c r="KUH260" s="12"/>
      <c r="KUI260" s="10"/>
      <c r="KUJ260" s="11"/>
      <c r="KUK260" s="11"/>
      <c r="KUL260" s="13"/>
      <c r="KUM260"/>
      <c r="KUW260" s="12"/>
      <c r="KUX260" s="10"/>
      <c r="KUY260" s="11"/>
      <c r="KUZ260" s="11"/>
      <c r="KVA260" s="13"/>
      <c r="KVB260"/>
      <c r="KVL260" s="12"/>
      <c r="KVM260" s="10"/>
      <c r="KVN260" s="11"/>
      <c r="KVO260" s="11"/>
      <c r="KVP260" s="13"/>
      <c r="KVQ260"/>
      <c r="KWA260" s="12"/>
      <c r="KWB260" s="10"/>
      <c r="KWC260" s="11"/>
      <c r="KWD260" s="11"/>
      <c r="KWE260" s="13"/>
      <c r="KWF260"/>
      <c r="KWP260" s="12"/>
      <c r="KWQ260" s="10"/>
      <c r="KWR260" s="11"/>
      <c r="KWS260" s="11"/>
      <c r="KWT260" s="13"/>
      <c r="KWU260"/>
      <c r="KXE260" s="12"/>
      <c r="KXF260" s="10"/>
      <c r="KXG260" s="11"/>
      <c r="KXH260" s="11"/>
      <c r="KXI260" s="13"/>
      <c r="KXJ260"/>
      <c r="KXT260" s="12"/>
      <c r="KXU260" s="10"/>
      <c r="KXV260" s="11"/>
      <c r="KXW260" s="11"/>
      <c r="KXX260" s="13"/>
      <c r="KXY260"/>
      <c r="KYI260" s="12"/>
      <c r="KYJ260" s="10"/>
      <c r="KYK260" s="11"/>
      <c r="KYL260" s="11"/>
      <c r="KYM260" s="13"/>
      <c r="KYN260"/>
      <c r="KYX260" s="12"/>
      <c r="KYY260" s="10"/>
      <c r="KYZ260" s="11"/>
      <c r="KZA260" s="11"/>
      <c r="KZB260" s="13"/>
      <c r="KZC260"/>
      <c r="KZM260" s="12"/>
      <c r="KZN260" s="10"/>
      <c r="KZO260" s="11"/>
      <c r="KZP260" s="11"/>
      <c r="KZQ260" s="13"/>
      <c r="KZR260"/>
      <c r="LAB260" s="12"/>
      <c r="LAC260" s="10"/>
      <c r="LAD260" s="11"/>
      <c r="LAE260" s="11"/>
      <c r="LAF260" s="13"/>
      <c r="LAG260"/>
      <c r="LAQ260" s="12"/>
      <c r="LAR260" s="10"/>
      <c r="LAS260" s="11"/>
      <c r="LAT260" s="11"/>
      <c r="LAU260" s="13"/>
      <c r="LAV260"/>
      <c r="LBF260" s="12"/>
      <c r="LBG260" s="10"/>
      <c r="LBH260" s="11"/>
      <c r="LBI260" s="11"/>
      <c r="LBJ260" s="13"/>
      <c r="LBK260"/>
      <c r="LBU260" s="12"/>
      <c r="LBV260" s="10"/>
      <c r="LBW260" s="11"/>
      <c r="LBX260" s="11"/>
      <c r="LBY260" s="13"/>
      <c r="LBZ260"/>
      <c r="LCJ260" s="12"/>
      <c r="LCK260" s="10"/>
      <c r="LCL260" s="11"/>
      <c r="LCM260" s="11"/>
      <c r="LCN260" s="13"/>
      <c r="LCO260"/>
      <c r="LCY260" s="12"/>
      <c r="LCZ260" s="10"/>
      <c r="LDA260" s="11"/>
      <c r="LDB260" s="11"/>
      <c r="LDC260" s="13"/>
      <c r="LDD260"/>
      <c r="LDN260" s="12"/>
      <c r="LDO260" s="10"/>
      <c r="LDP260" s="11"/>
      <c r="LDQ260" s="11"/>
      <c r="LDR260" s="13"/>
      <c r="LDS260"/>
      <c r="LEC260" s="12"/>
      <c r="LED260" s="10"/>
      <c r="LEE260" s="11"/>
      <c r="LEF260" s="11"/>
      <c r="LEG260" s="13"/>
      <c r="LEH260"/>
      <c r="LER260" s="12"/>
      <c r="LES260" s="10"/>
      <c r="LET260" s="11"/>
      <c r="LEU260" s="11"/>
      <c r="LEV260" s="13"/>
      <c r="LEW260"/>
      <c r="LFG260" s="12"/>
      <c r="LFH260" s="10"/>
      <c r="LFI260" s="11"/>
      <c r="LFJ260" s="11"/>
      <c r="LFK260" s="13"/>
      <c r="LFL260"/>
      <c r="LFV260" s="12"/>
      <c r="LFW260" s="10"/>
      <c r="LFX260" s="11"/>
      <c r="LFY260" s="11"/>
      <c r="LFZ260" s="13"/>
      <c r="LGA260"/>
      <c r="LGK260" s="12"/>
      <c r="LGL260" s="10"/>
      <c r="LGM260" s="11"/>
      <c r="LGN260" s="11"/>
      <c r="LGO260" s="13"/>
      <c r="LGP260"/>
      <c r="LGZ260" s="12"/>
      <c r="LHA260" s="10"/>
      <c r="LHB260" s="11"/>
      <c r="LHC260" s="11"/>
      <c r="LHD260" s="13"/>
      <c r="LHE260"/>
      <c r="LHO260" s="12"/>
      <c r="LHP260" s="10"/>
      <c r="LHQ260" s="11"/>
      <c r="LHR260" s="11"/>
      <c r="LHS260" s="13"/>
      <c r="LHT260"/>
      <c r="LID260" s="12"/>
      <c r="LIE260" s="10"/>
      <c r="LIF260" s="11"/>
      <c r="LIG260" s="11"/>
      <c r="LIH260" s="13"/>
      <c r="LII260"/>
      <c r="LIS260" s="12"/>
      <c r="LIT260" s="10"/>
      <c r="LIU260" s="11"/>
      <c r="LIV260" s="11"/>
      <c r="LIW260" s="13"/>
      <c r="LIX260"/>
      <c r="LJH260" s="12"/>
      <c r="LJI260" s="10"/>
      <c r="LJJ260" s="11"/>
      <c r="LJK260" s="11"/>
      <c r="LJL260" s="13"/>
      <c r="LJM260"/>
      <c r="LJW260" s="12"/>
      <c r="LJX260" s="10"/>
      <c r="LJY260" s="11"/>
      <c r="LJZ260" s="11"/>
      <c r="LKA260" s="13"/>
      <c r="LKB260"/>
      <c r="LKL260" s="12"/>
      <c r="LKM260" s="10"/>
      <c r="LKN260" s="11"/>
      <c r="LKO260" s="11"/>
      <c r="LKP260" s="13"/>
      <c r="LKQ260"/>
      <c r="LLA260" s="12"/>
      <c r="LLB260" s="10"/>
      <c r="LLC260" s="11"/>
      <c r="LLD260" s="11"/>
      <c r="LLE260" s="13"/>
      <c r="LLF260"/>
      <c r="LLP260" s="12"/>
      <c r="LLQ260" s="10"/>
      <c r="LLR260" s="11"/>
      <c r="LLS260" s="11"/>
      <c r="LLT260" s="13"/>
      <c r="LLU260"/>
      <c r="LME260" s="12"/>
      <c r="LMF260" s="10"/>
      <c r="LMG260" s="11"/>
      <c r="LMH260" s="11"/>
      <c r="LMI260" s="13"/>
      <c r="LMJ260"/>
      <c r="LMT260" s="12"/>
      <c r="LMU260" s="10"/>
      <c r="LMV260" s="11"/>
      <c r="LMW260" s="11"/>
      <c r="LMX260" s="13"/>
      <c r="LMY260"/>
      <c r="LNI260" s="12"/>
      <c r="LNJ260" s="10"/>
      <c r="LNK260" s="11"/>
      <c r="LNL260" s="11"/>
      <c r="LNM260" s="13"/>
      <c r="LNN260"/>
      <c r="LNX260" s="12"/>
      <c r="LNY260" s="10"/>
      <c r="LNZ260" s="11"/>
      <c r="LOA260" s="11"/>
      <c r="LOB260" s="13"/>
      <c r="LOC260"/>
      <c r="LOM260" s="12"/>
      <c r="LON260" s="10"/>
      <c r="LOO260" s="11"/>
      <c r="LOP260" s="11"/>
      <c r="LOQ260" s="13"/>
      <c r="LOR260"/>
      <c r="LPB260" s="12"/>
      <c r="LPC260" s="10"/>
      <c r="LPD260" s="11"/>
      <c r="LPE260" s="11"/>
      <c r="LPF260" s="13"/>
      <c r="LPG260"/>
      <c r="LPQ260" s="12"/>
      <c r="LPR260" s="10"/>
      <c r="LPS260" s="11"/>
      <c r="LPT260" s="11"/>
      <c r="LPU260" s="13"/>
      <c r="LPV260"/>
      <c r="LQF260" s="12"/>
      <c r="LQG260" s="10"/>
      <c r="LQH260" s="11"/>
      <c r="LQI260" s="11"/>
      <c r="LQJ260" s="13"/>
      <c r="LQK260"/>
      <c r="LQU260" s="12"/>
      <c r="LQV260" s="10"/>
      <c r="LQW260" s="11"/>
      <c r="LQX260" s="11"/>
      <c r="LQY260" s="13"/>
      <c r="LQZ260"/>
      <c r="LRJ260" s="12"/>
      <c r="LRK260" s="10"/>
      <c r="LRL260" s="11"/>
      <c r="LRM260" s="11"/>
      <c r="LRN260" s="13"/>
      <c r="LRO260"/>
      <c r="LRY260" s="12"/>
      <c r="LRZ260" s="10"/>
      <c r="LSA260" s="11"/>
      <c r="LSB260" s="11"/>
      <c r="LSC260" s="13"/>
      <c r="LSD260"/>
      <c r="LSN260" s="12"/>
      <c r="LSO260" s="10"/>
      <c r="LSP260" s="11"/>
      <c r="LSQ260" s="11"/>
      <c r="LSR260" s="13"/>
      <c r="LSS260"/>
      <c r="LTC260" s="12"/>
      <c r="LTD260" s="10"/>
      <c r="LTE260" s="11"/>
      <c r="LTF260" s="11"/>
      <c r="LTG260" s="13"/>
      <c r="LTH260"/>
      <c r="LTR260" s="12"/>
      <c r="LTS260" s="10"/>
      <c r="LTT260" s="11"/>
      <c r="LTU260" s="11"/>
      <c r="LTV260" s="13"/>
      <c r="LTW260"/>
      <c r="LUG260" s="12"/>
      <c r="LUH260" s="10"/>
      <c r="LUI260" s="11"/>
      <c r="LUJ260" s="11"/>
      <c r="LUK260" s="13"/>
      <c r="LUL260"/>
      <c r="LUV260" s="12"/>
      <c r="LUW260" s="10"/>
      <c r="LUX260" s="11"/>
      <c r="LUY260" s="11"/>
      <c r="LUZ260" s="13"/>
      <c r="LVA260"/>
      <c r="LVK260" s="12"/>
      <c r="LVL260" s="10"/>
      <c r="LVM260" s="11"/>
      <c r="LVN260" s="11"/>
      <c r="LVO260" s="13"/>
      <c r="LVP260"/>
      <c r="LVZ260" s="12"/>
      <c r="LWA260" s="10"/>
      <c r="LWB260" s="11"/>
      <c r="LWC260" s="11"/>
      <c r="LWD260" s="13"/>
      <c r="LWE260"/>
      <c r="LWO260" s="12"/>
      <c r="LWP260" s="10"/>
      <c r="LWQ260" s="11"/>
      <c r="LWR260" s="11"/>
      <c r="LWS260" s="13"/>
      <c r="LWT260"/>
      <c r="LXD260" s="12"/>
      <c r="LXE260" s="10"/>
      <c r="LXF260" s="11"/>
      <c r="LXG260" s="11"/>
      <c r="LXH260" s="13"/>
      <c r="LXI260"/>
      <c r="LXS260" s="12"/>
      <c r="LXT260" s="10"/>
      <c r="LXU260" s="11"/>
      <c r="LXV260" s="11"/>
      <c r="LXW260" s="13"/>
      <c r="LXX260"/>
      <c r="LYH260" s="12"/>
      <c r="LYI260" s="10"/>
      <c r="LYJ260" s="11"/>
      <c r="LYK260" s="11"/>
      <c r="LYL260" s="13"/>
      <c r="LYM260"/>
      <c r="LYW260" s="12"/>
      <c r="LYX260" s="10"/>
      <c r="LYY260" s="11"/>
      <c r="LYZ260" s="11"/>
      <c r="LZA260" s="13"/>
      <c r="LZB260"/>
      <c r="LZL260" s="12"/>
      <c r="LZM260" s="10"/>
      <c r="LZN260" s="11"/>
      <c r="LZO260" s="11"/>
      <c r="LZP260" s="13"/>
      <c r="LZQ260"/>
      <c r="MAA260" s="12"/>
      <c r="MAB260" s="10"/>
      <c r="MAC260" s="11"/>
      <c r="MAD260" s="11"/>
      <c r="MAE260" s="13"/>
      <c r="MAF260"/>
      <c r="MAP260" s="12"/>
      <c r="MAQ260" s="10"/>
      <c r="MAR260" s="11"/>
      <c r="MAS260" s="11"/>
      <c r="MAT260" s="13"/>
      <c r="MAU260"/>
      <c r="MBE260" s="12"/>
      <c r="MBF260" s="10"/>
      <c r="MBG260" s="11"/>
      <c r="MBH260" s="11"/>
      <c r="MBI260" s="13"/>
      <c r="MBJ260"/>
      <c r="MBT260" s="12"/>
      <c r="MBU260" s="10"/>
      <c r="MBV260" s="11"/>
      <c r="MBW260" s="11"/>
      <c r="MBX260" s="13"/>
      <c r="MBY260"/>
      <c r="MCI260" s="12"/>
      <c r="MCJ260" s="10"/>
      <c r="MCK260" s="11"/>
      <c r="MCL260" s="11"/>
      <c r="MCM260" s="13"/>
      <c r="MCN260"/>
      <c r="MCX260" s="12"/>
      <c r="MCY260" s="10"/>
      <c r="MCZ260" s="11"/>
      <c r="MDA260" s="11"/>
      <c r="MDB260" s="13"/>
      <c r="MDC260"/>
      <c r="MDM260" s="12"/>
      <c r="MDN260" s="10"/>
      <c r="MDO260" s="11"/>
      <c r="MDP260" s="11"/>
      <c r="MDQ260" s="13"/>
      <c r="MDR260"/>
      <c r="MEB260" s="12"/>
      <c r="MEC260" s="10"/>
      <c r="MED260" s="11"/>
      <c r="MEE260" s="11"/>
      <c r="MEF260" s="13"/>
      <c r="MEG260"/>
      <c r="MEQ260" s="12"/>
      <c r="MER260" s="10"/>
      <c r="MES260" s="11"/>
      <c r="MET260" s="11"/>
      <c r="MEU260" s="13"/>
      <c r="MEV260"/>
      <c r="MFF260" s="12"/>
      <c r="MFG260" s="10"/>
      <c r="MFH260" s="11"/>
      <c r="MFI260" s="11"/>
      <c r="MFJ260" s="13"/>
      <c r="MFK260"/>
      <c r="MFU260" s="12"/>
      <c r="MFV260" s="10"/>
      <c r="MFW260" s="11"/>
      <c r="MFX260" s="11"/>
      <c r="MFY260" s="13"/>
      <c r="MFZ260"/>
      <c r="MGJ260" s="12"/>
      <c r="MGK260" s="10"/>
      <c r="MGL260" s="11"/>
      <c r="MGM260" s="11"/>
      <c r="MGN260" s="13"/>
      <c r="MGO260"/>
      <c r="MGY260" s="12"/>
      <c r="MGZ260" s="10"/>
      <c r="MHA260" s="11"/>
      <c r="MHB260" s="11"/>
      <c r="MHC260" s="13"/>
      <c r="MHD260"/>
      <c r="MHN260" s="12"/>
      <c r="MHO260" s="10"/>
      <c r="MHP260" s="11"/>
      <c r="MHQ260" s="11"/>
      <c r="MHR260" s="13"/>
      <c r="MHS260"/>
      <c r="MIC260" s="12"/>
      <c r="MID260" s="10"/>
      <c r="MIE260" s="11"/>
      <c r="MIF260" s="11"/>
      <c r="MIG260" s="13"/>
      <c r="MIH260"/>
      <c r="MIR260" s="12"/>
      <c r="MIS260" s="10"/>
      <c r="MIT260" s="11"/>
      <c r="MIU260" s="11"/>
      <c r="MIV260" s="13"/>
      <c r="MIW260"/>
      <c r="MJG260" s="12"/>
      <c r="MJH260" s="10"/>
      <c r="MJI260" s="11"/>
      <c r="MJJ260" s="11"/>
      <c r="MJK260" s="13"/>
      <c r="MJL260"/>
      <c r="MJV260" s="12"/>
      <c r="MJW260" s="10"/>
      <c r="MJX260" s="11"/>
      <c r="MJY260" s="11"/>
      <c r="MJZ260" s="13"/>
      <c r="MKA260"/>
      <c r="MKK260" s="12"/>
      <c r="MKL260" s="10"/>
      <c r="MKM260" s="11"/>
      <c r="MKN260" s="11"/>
      <c r="MKO260" s="13"/>
      <c r="MKP260"/>
      <c r="MKZ260" s="12"/>
      <c r="MLA260" s="10"/>
      <c r="MLB260" s="11"/>
      <c r="MLC260" s="11"/>
      <c r="MLD260" s="13"/>
      <c r="MLE260"/>
      <c r="MLO260" s="12"/>
      <c r="MLP260" s="10"/>
      <c r="MLQ260" s="11"/>
      <c r="MLR260" s="11"/>
      <c r="MLS260" s="13"/>
      <c r="MLT260"/>
      <c r="MMD260" s="12"/>
      <c r="MME260" s="10"/>
      <c r="MMF260" s="11"/>
      <c r="MMG260" s="11"/>
      <c r="MMH260" s="13"/>
      <c r="MMI260"/>
      <c r="MMS260" s="12"/>
      <c r="MMT260" s="10"/>
      <c r="MMU260" s="11"/>
      <c r="MMV260" s="11"/>
      <c r="MMW260" s="13"/>
      <c r="MMX260"/>
      <c r="MNH260" s="12"/>
      <c r="MNI260" s="10"/>
      <c r="MNJ260" s="11"/>
      <c r="MNK260" s="11"/>
      <c r="MNL260" s="13"/>
      <c r="MNM260"/>
      <c r="MNW260" s="12"/>
      <c r="MNX260" s="10"/>
      <c r="MNY260" s="11"/>
      <c r="MNZ260" s="11"/>
      <c r="MOA260" s="13"/>
      <c r="MOB260"/>
      <c r="MOL260" s="12"/>
      <c r="MOM260" s="10"/>
      <c r="MON260" s="11"/>
      <c r="MOO260" s="11"/>
      <c r="MOP260" s="13"/>
      <c r="MOQ260"/>
      <c r="MPA260" s="12"/>
      <c r="MPB260" s="10"/>
      <c r="MPC260" s="11"/>
      <c r="MPD260" s="11"/>
      <c r="MPE260" s="13"/>
      <c r="MPF260"/>
      <c r="MPP260" s="12"/>
      <c r="MPQ260" s="10"/>
      <c r="MPR260" s="11"/>
      <c r="MPS260" s="11"/>
      <c r="MPT260" s="13"/>
      <c r="MPU260"/>
      <c r="MQE260" s="12"/>
      <c r="MQF260" s="10"/>
      <c r="MQG260" s="11"/>
      <c r="MQH260" s="11"/>
      <c r="MQI260" s="13"/>
      <c r="MQJ260"/>
      <c r="MQT260" s="12"/>
      <c r="MQU260" s="10"/>
      <c r="MQV260" s="11"/>
      <c r="MQW260" s="11"/>
      <c r="MQX260" s="13"/>
      <c r="MQY260"/>
      <c r="MRI260" s="12"/>
      <c r="MRJ260" s="10"/>
      <c r="MRK260" s="11"/>
      <c r="MRL260" s="11"/>
      <c r="MRM260" s="13"/>
      <c r="MRN260"/>
      <c r="MRX260" s="12"/>
      <c r="MRY260" s="10"/>
      <c r="MRZ260" s="11"/>
      <c r="MSA260" s="11"/>
      <c r="MSB260" s="13"/>
      <c r="MSC260"/>
      <c r="MSM260" s="12"/>
      <c r="MSN260" s="10"/>
      <c r="MSO260" s="11"/>
      <c r="MSP260" s="11"/>
      <c r="MSQ260" s="13"/>
      <c r="MSR260"/>
      <c r="MTB260" s="12"/>
      <c r="MTC260" s="10"/>
      <c r="MTD260" s="11"/>
      <c r="MTE260" s="11"/>
      <c r="MTF260" s="13"/>
      <c r="MTG260"/>
      <c r="MTQ260" s="12"/>
      <c r="MTR260" s="10"/>
      <c r="MTS260" s="11"/>
      <c r="MTT260" s="11"/>
      <c r="MTU260" s="13"/>
      <c r="MTV260"/>
      <c r="MUF260" s="12"/>
      <c r="MUG260" s="10"/>
      <c r="MUH260" s="11"/>
      <c r="MUI260" s="11"/>
      <c r="MUJ260" s="13"/>
      <c r="MUK260"/>
      <c r="MUU260" s="12"/>
      <c r="MUV260" s="10"/>
      <c r="MUW260" s="11"/>
      <c r="MUX260" s="11"/>
      <c r="MUY260" s="13"/>
      <c r="MUZ260"/>
      <c r="MVJ260" s="12"/>
      <c r="MVK260" s="10"/>
      <c r="MVL260" s="11"/>
      <c r="MVM260" s="11"/>
      <c r="MVN260" s="13"/>
      <c r="MVO260"/>
      <c r="MVY260" s="12"/>
      <c r="MVZ260" s="10"/>
      <c r="MWA260" s="11"/>
      <c r="MWB260" s="11"/>
      <c r="MWC260" s="13"/>
      <c r="MWD260"/>
      <c r="MWN260" s="12"/>
      <c r="MWO260" s="10"/>
      <c r="MWP260" s="11"/>
      <c r="MWQ260" s="11"/>
      <c r="MWR260" s="13"/>
      <c r="MWS260"/>
      <c r="MXC260" s="12"/>
      <c r="MXD260" s="10"/>
      <c r="MXE260" s="11"/>
      <c r="MXF260" s="11"/>
      <c r="MXG260" s="13"/>
      <c r="MXH260"/>
      <c r="MXR260" s="12"/>
      <c r="MXS260" s="10"/>
      <c r="MXT260" s="11"/>
      <c r="MXU260" s="11"/>
      <c r="MXV260" s="13"/>
      <c r="MXW260"/>
      <c r="MYG260" s="12"/>
      <c r="MYH260" s="10"/>
      <c r="MYI260" s="11"/>
      <c r="MYJ260" s="11"/>
      <c r="MYK260" s="13"/>
      <c r="MYL260"/>
      <c r="MYV260" s="12"/>
      <c r="MYW260" s="10"/>
      <c r="MYX260" s="11"/>
      <c r="MYY260" s="11"/>
      <c r="MYZ260" s="13"/>
      <c r="MZA260"/>
      <c r="MZK260" s="12"/>
      <c r="MZL260" s="10"/>
      <c r="MZM260" s="11"/>
      <c r="MZN260" s="11"/>
      <c r="MZO260" s="13"/>
      <c r="MZP260"/>
      <c r="MZZ260" s="12"/>
      <c r="NAA260" s="10"/>
      <c r="NAB260" s="11"/>
      <c r="NAC260" s="11"/>
      <c r="NAD260" s="13"/>
      <c r="NAE260"/>
      <c r="NAO260" s="12"/>
      <c r="NAP260" s="10"/>
      <c r="NAQ260" s="11"/>
      <c r="NAR260" s="11"/>
      <c r="NAS260" s="13"/>
      <c r="NAT260"/>
      <c r="NBD260" s="12"/>
      <c r="NBE260" s="10"/>
      <c r="NBF260" s="11"/>
      <c r="NBG260" s="11"/>
      <c r="NBH260" s="13"/>
      <c r="NBI260"/>
      <c r="NBS260" s="12"/>
      <c r="NBT260" s="10"/>
      <c r="NBU260" s="11"/>
      <c r="NBV260" s="11"/>
      <c r="NBW260" s="13"/>
      <c r="NBX260"/>
      <c r="NCH260" s="12"/>
      <c r="NCI260" s="10"/>
      <c r="NCJ260" s="11"/>
      <c r="NCK260" s="11"/>
      <c r="NCL260" s="13"/>
      <c r="NCM260"/>
      <c r="NCW260" s="12"/>
      <c r="NCX260" s="10"/>
      <c r="NCY260" s="11"/>
      <c r="NCZ260" s="11"/>
      <c r="NDA260" s="13"/>
      <c r="NDB260"/>
      <c r="NDL260" s="12"/>
      <c r="NDM260" s="10"/>
      <c r="NDN260" s="11"/>
      <c r="NDO260" s="11"/>
      <c r="NDP260" s="13"/>
      <c r="NDQ260"/>
      <c r="NEA260" s="12"/>
      <c r="NEB260" s="10"/>
      <c r="NEC260" s="11"/>
      <c r="NED260" s="11"/>
      <c r="NEE260" s="13"/>
      <c r="NEF260"/>
      <c r="NEP260" s="12"/>
      <c r="NEQ260" s="10"/>
      <c r="NER260" s="11"/>
      <c r="NES260" s="11"/>
      <c r="NET260" s="13"/>
      <c r="NEU260"/>
      <c r="NFE260" s="12"/>
      <c r="NFF260" s="10"/>
      <c r="NFG260" s="11"/>
      <c r="NFH260" s="11"/>
      <c r="NFI260" s="13"/>
      <c r="NFJ260"/>
      <c r="NFT260" s="12"/>
      <c r="NFU260" s="10"/>
      <c r="NFV260" s="11"/>
      <c r="NFW260" s="11"/>
      <c r="NFX260" s="13"/>
      <c r="NFY260"/>
      <c r="NGI260" s="12"/>
      <c r="NGJ260" s="10"/>
      <c r="NGK260" s="11"/>
      <c r="NGL260" s="11"/>
      <c r="NGM260" s="13"/>
      <c r="NGN260"/>
      <c r="NGX260" s="12"/>
      <c r="NGY260" s="10"/>
      <c r="NGZ260" s="11"/>
      <c r="NHA260" s="11"/>
      <c r="NHB260" s="13"/>
      <c r="NHC260"/>
      <c r="NHM260" s="12"/>
      <c r="NHN260" s="10"/>
      <c r="NHO260" s="11"/>
      <c r="NHP260" s="11"/>
      <c r="NHQ260" s="13"/>
      <c r="NHR260"/>
      <c r="NIB260" s="12"/>
      <c r="NIC260" s="10"/>
      <c r="NID260" s="11"/>
      <c r="NIE260" s="11"/>
      <c r="NIF260" s="13"/>
      <c r="NIG260"/>
      <c r="NIQ260" s="12"/>
      <c r="NIR260" s="10"/>
      <c r="NIS260" s="11"/>
      <c r="NIT260" s="11"/>
      <c r="NIU260" s="13"/>
      <c r="NIV260"/>
      <c r="NJF260" s="12"/>
      <c r="NJG260" s="10"/>
      <c r="NJH260" s="11"/>
      <c r="NJI260" s="11"/>
      <c r="NJJ260" s="13"/>
      <c r="NJK260"/>
      <c r="NJU260" s="12"/>
      <c r="NJV260" s="10"/>
      <c r="NJW260" s="11"/>
      <c r="NJX260" s="11"/>
      <c r="NJY260" s="13"/>
      <c r="NJZ260"/>
      <c r="NKJ260" s="12"/>
      <c r="NKK260" s="10"/>
      <c r="NKL260" s="11"/>
      <c r="NKM260" s="11"/>
      <c r="NKN260" s="13"/>
      <c r="NKO260"/>
      <c r="NKY260" s="12"/>
      <c r="NKZ260" s="10"/>
      <c r="NLA260" s="11"/>
      <c r="NLB260" s="11"/>
      <c r="NLC260" s="13"/>
      <c r="NLD260"/>
      <c r="NLN260" s="12"/>
      <c r="NLO260" s="10"/>
      <c r="NLP260" s="11"/>
      <c r="NLQ260" s="11"/>
      <c r="NLR260" s="13"/>
      <c r="NLS260"/>
      <c r="NMC260" s="12"/>
      <c r="NMD260" s="10"/>
      <c r="NME260" s="11"/>
      <c r="NMF260" s="11"/>
      <c r="NMG260" s="13"/>
      <c r="NMH260"/>
      <c r="NMR260" s="12"/>
      <c r="NMS260" s="10"/>
      <c r="NMT260" s="11"/>
      <c r="NMU260" s="11"/>
      <c r="NMV260" s="13"/>
      <c r="NMW260"/>
      <c r="NNG260" s="12"/>
      <c r="NNH260" s="10"/>
      <c r="NNI260" s="11"/>
      <c r="NNJ260" s="11"/>
      <c r="NNK260" s="13"/>
      <c r="NNL260"/>
      <c r="NNV260" s="12"/>
      <c r="NNW260" s="10"/>
      <c r="NNX260" s="11"/>
      <c r="NNY260" s="11"/>
      <c r="NNZ260" s="13"/>
      <c r="NOA260"/>
      <c r="NOK260" s="12"/>
      <c r="NOL260" s="10"/>
      <c r="NOM260" s="11"/>
      <c r="NON260" s="11"/>
      <c r="NOO260" s="13"/>
      <c r="NOP260"/>
      <c r="NOZ260" s="12"/>
      <c r="NPA260" s="10"/>
      <c r="NPB260" s="11"/>
      <c r="NPC260" s="11"/>
      <c r="NPD260" s="13"/>
      <c r="NPE260"/>
      <c r="NPO260" s="12"/>
      <c r="NPP260" s="10"/>
      <c r="NPQ260" s="11"/>
      <c r="NPR260" s="11"/>
      <c r="NPS260" s="13"/>
      <c r="NPT260"/>
      <c r="NQD260" s="12"/>
      <c r="NQE260" s="10"/>
      <c r="NQF260" s="11"/>
      <c r="NQG260" s="11"/>
      <c r="NQH260" s="13"/>
      <c r="NQI260"/>
      <c r="NQS260" s="12"/>
      <c r="NQT260" s="10"/>
      <c r="NQU260" s="11"/>
      <c r="NQV260" s="11"/>
      <c r="NQW260" s="13"/>
      <c r="NQX260"/>
      <c r="NRH260" s="12"/>
      <c r="NRI260" s="10"/>
      <c r="NRJ260" s="11"/>
      <c r="NRK260" s="11"/>
      <c r="NRL260" s="13"/>
      <c r="NRM260"/>
      <c r="NRW260" s="12"/>
      <c r="NRX260" s="10"/>
      <c r="NRY260" s="11"/>
      <c r="NRZ260" s="11"/>
      <c r="NSA260" s="13"/>
      <c r="NSB260"/>
      <c r="NSL260" s="12"/>
      <c r="NSM260" s="10"/>
      <c r="NSN260" s="11"/>
      <c r="NSO260" s="11"/>
      <c r="NSP260" s="13"/>
      <c r="NSQ260"/>
      <c r="NTA260" s="12"/>
      <c r="NTB260" s="10"/>
      <c r="NTC260" s="11"/>
      <c r="NTD260" s="11"/>
      <c r="NTE260" s="13"/>
      <c r="NTF260"/>
      <c r="NTP260" s="12"/>
      <c r="NTQ260" s="10"/>
      <c r="NTR260" s="11"/>
      <c r="NTS260" s="11"/>
      <c r="NTT260" s="13"/>
      <c r="NTU260"/>
      <c r="NUE260" s="12"/>
      <c r="NUF260" s="10"/>
      <c r="NUG260" s="11"/>
      <c r="NUH260" s="11"/>
      <c r="NUI260" s="13"/>
      <c r="NUJ260"/>
      <c r="NUT260" s="12"/>
      <c r="NUU260" s="10"/>
      <c r="NUV260" s="11"/>
      <c r="NUW260" s="11"/>
      <c r="NUX260" s="13"/>
      <c r="NUY260"/>
      <c r="NVI260" s="12"/>
      <c r="NVJ260" s="10"/>
      <c r="NVK260" s="11"/>
      <c r="NVL260" s="11"/>
      <c r="NVM260" s="13"/>
      <c r="NVN260"/>
      <c r="NVX260" s="12"/>
      <c r="NVY260" s="10"/>
      <c r="NVZ260" s="11"/>
      <c r="NWA260" s="11"/>
      <c r="NWB260" s="13"/>
      <c r="NWC260"/>
      <c r="NWM260" s="12"/>
      <c r="NWN260" s="10"/>
      <c r="NWO260" s="11"/>
      <c r="NWP260" s="11"/>
      <c r="NWQ260" s="13"/>
      <c r="NWR260"/>
      <c r="NXB260" s="12"/>
      <c r="NXC260" s="10"/>
      <c r="NXD260" s="11"/>
      <c r="NXE260" s="11"/>
      <c r="NXF260" s="13"/>
      <c r="NXG260"/>
      <c r="NXQ260" s="12"/>
      <c r="NXR260" s="10"/>
      <c r="NXS260" s="11"/>
      <c r="NXT260" s="11"/>
      <c r="NXU260" s="13"/>
      <c r="NXV260"/>
      <c r="NYF260" s="12"/>
      <c r="NYG260" s="10"/>
      <c r="NYH260" s="11"/>
      <c r="NYI260" s="11"/>
      <c r="NYJ260" s="13"/>
      <c r="NYK260"/>
      <c r="NYU260" s="12"/>
      <c r="NYV260" s="10"/>
      <c r="NYW260" s="11"/>
      <c r="NYX260" s="11"/>
      <c r="NYY260" s="13"/>
      <c r="NYZ260"/>
      <c r="NZJ260" s="12"/>
      <c r="NZK260" s="10"/>
      <c r="NZL260" s="11"/>
      <c r="NZM260" s="11"/>
      <c r="NZN260" s="13"/>
      <c r="NZO260"/>
      <c r="NZY260" s="12"/>
      <c r="NZZ260" s="10"/>
      <c r="OAA260" s="11"/>
      <c r="OAB260" s="11"/>
      <c r="OAC260" s="13"/>
      <c r="OAD260"/>
      <c r="OAN260" s="12"/>
      <c r="OAO260" s="10"/>
      <c r="OAP260" s="11"/>
      <c r="OAQ260" s="11"/>
      <c r="OAR260" s="13"/>
      <c r="OAS260"/>
      <c r="OBC260" s="12"/>
      <c r="OBD260" s="10"/>
      <c r="OBE260" s="11"/>
      <c r="OBF260" s="11"/>
      <c r="OBG260" s="13"/>
      <c r="OBH260"/>
      <c r="OBR260" s="12"/>
      <c r="OBS260" s="10"/>
      <c r="OBT260" s="11"/>
      <c r="OBU260" s="11"/>
      <c r="OBV260" s="13"/>
      <c r="OBW260"/>
      <c r="OCG260" s="12"/>
      <c r="OCH260" s="10"/>
      <c r="OCI260" s="11"/>
      <c r="OCJ260" s="11"/>
      <c r="OCK260" s="13"/>
      <c r="OCL260"/>
      <c r="OCV260" s="12"/>
      <c r="OCW260" s="10"/>
      <c r="OCX260" s="11"/>
      <c r="OCY260" s="11"/>
      <c r="OCZ260" s="13"/>
      <c r="ODA260"/>
      <c r="ODK260" s="12"/>
      <c r="ODL260" s="10"/>
      <c r="ODM260" s="11"/>
      <c r="ODN260" s="11"/>
      <c r="ODO260" s="13"/>
      <c r="ODP260"/>
      <c r="ODZ260" s="12"/>
      <c r="OEA260" s="10"/>
      <c r="OEB260" s="11"/>
      <c r="OEC260" s="11"/>
      <c r="OED260" s="13"/>
      <c r="OEE260"/>
      <c r="OEO260" s="12"/>
      <c r="OEP260" s="10"/>
      <c r="OEQ260" s="11"/>
      <c r="OER260" s="11"/>
      <c r="OES260" s="13"/>
      <c r="OET260"/>
      <c r="OFD260" s="12"/>
      <c r="OFE260" s="10"/>
      <c r="OFF260" s="11"/>
      <c r="OFG260" s="11"/>
      <c r="OFH260" s="13"/>
      <c r="OFI260"/>
      <c r="OFS260" s="12"/>
      <c r="OFT260" s="10"/>
      <c r="OFU260" s="11"/>
      <c r="OFV260" s="11"/>
      <c r="OFW260" s="13"/>
      <c r="OFX260"/>
      <c r="OGH260" s="12"/>
      <c r="OGI260" s="10"/>
      <c r="OGJ260" s="11"/>
      <c r="OGK260" s="11"/>
      <c r="OGL260" s="13"/>
      <c r="OGM260"/>
      <c r="OGW260" s="12"/>
      <c r="OGX260" s="10"/>
      <c r="OGY260" s="11"/>
      <c r="OGZ260" s="11"/>
      <c r="OHA260" s="13"/>
      <c r="OHB260"/>
      <c r="OHL260" s="12"/>
      <c r="OHM260" s="10"/>
      <c r="OHN260" s="11"/>
      <c r="OHO260" s="11"/>
      <c r="OHP260" s="13"/>
      <c r="OHQ260"/>
      <c r="OIA260" s="12"/>
      <c r="OIB260" s="10"/>
      <c r="OIC260" s="11"/>
      <c r="OID260" s="11"/>
      <c r="OIE260" s="13"/>
      <c r="OIF260"/>
      <c r="OIP260" s="12"/>
      <c r="OIQ260" s="10"/>
      <c r="OIR260" s="11"/>
      <c r="OIS260" s="11"/>
      <c r="OIT260" s="13"/>
      <c r="OIU260"/>
      <c r="OJE260" s="12"/>
      <c r="OJF260" s="10"/>
      <c r="OJG260" s="11"/>
      <c r="OJH260" s="11"/>
      <c r="OJI260" s="13"/>
      <c r="OJJ260"/>
      <c r="OJT260" s="12"/>
      <c r="OJU260" s="10"/>
      <c r="OJV260" s="11"/>
      <c r="OJW260" s="11"/>
      <c r="OJX260" s="13"/>
      <c r="OJY260"/>
      <c r="OKI260" s="12"/>
      <c r="OKJ260" s="10"/>
      <c r="OKK260" s="11"/>
      <c r="OKL260" s="11"/>
      <c r="OKM260" s="13"/>
      <c r="OKN260"/>
      <c r="OKX260" s="12"/>
      <c r="OKY260" s="10"/>
      <c r="OKZ260" s="11"/>
      <c r="OLA260" s="11"/>
      <c r="OLB260" s="13"/>
      <c r="OLC260"/>
      <c r="OLM260" s="12"/>
      <c r="OLN260" s="10"/>
      <c r="OLO260" s="11"/>
      <c r="OLP260" s="11"/>
      <c r="OLQ260" s="13"/>
      <c r="OLR260"/>
      <c r="OMB260" s="12"/>
      <c r="OMC260" s="10"/>
      <c r="OMD260" s="11"/>
      <c r="OME260" s="11"/>
      <c r="OMF260" s="13"/>
      <c r="OMG260"/>
      <c r="OMQ260" s="12"/>
      <c r="OMR260" s="10"/>
      <c r="OMS260" s="11"/>
      <c r="OMT260" s="11"/>
      <c r="OMU260" s="13"/>
      <c r="OMV260"/>
      <c r="ONF260" s="12"/>
      <c r="ONG260" s="10"/>
      <c r="ONH260" s="11"/>
      <c r="ONI260" s="11"/>
      <c r="ONJ260" s="13"/>
      <c r="ONK260"/>
      <c r="ONU260" s="12"/>
      <c r="ONV260" s="10"/>
      <c r="ONW260" s="11"/>
      <c r="ONX260" s="11"/>
      <c r="ONY260" s="13"/>
      <c r="ONZ260"/>
      <c r="OOJ260" s="12"/>
      <c r="OOK260" s="10"/>
      <c r="OOL260" s="11"/>
      <c r="OOM260" s="11"/>
      <c r="OON260" s="13"/>
      <c r="OOO260"/>
      <c r="OOY260" s="12"/>
      <c r="OOZ260" s="10"/>
      <c r="OPA260" s="11"/>
      <c r="OPB260" s="11"/>
      <c r="OPC260" s="13"/>
      <c r="OPD260"/>
      <c r="OPN260" s="12"/>
      <c r="OPO260" s="10"/>
      <c r="OPP260" s="11"/>
      <c r="OPQ260" s="11"/>
      <c r="OPR260" s="13"/>
      <c r="OPS260"/>
      <c r="OQC260" s="12"/>
      <c r="OQD260" s="10"/>
      <c r="OQE260" s="11"/>
      <c r="OQF260" s="11"/>
      <c r="OQG260" s="13"/>
      <c r="OQH260"/>
      <c r="OQR260" s="12"/>
      <c r="OQS260" s="10"/>
      <c r="OQT260" s="11"/>
      <c r="OQU260" s="11"/>
      <c r="OQV260" s="13"/>
      <c r="OQW260"/>
      <c r="ORG260" s="12"/>
      <c r="ORH260" s="10"/>
      <c r="ORI260" s="11"/>
      <c r="ORJ260" s="11"/>
      <c r="ORK260" s="13"/>
      <c r="ORL260"/>
      <c r="ORV260" s="12"/>
      <c r="ORW260" s="10"/>
      <c r="ORX260" s="11"/>
      <c r="ORY260" s="11"/>
      <c r="ORZ260" s="13"/>
      <c r="OSA260"/>
      <c r="OSK260" s="12"/>
      <c r="OSL260" s="10"/>
      <c r="OSM260" s="11"/>
      <c r="OSN260" s="11"/>
      <c r="OSO260" s="13"/>
      <c r="OSP260"/>
      <c r="OSZ260" s="12"/>
      <c r="OTA260" s="10"/>
      <c r="OTB260" s="11"/>
      <c r="OTC260" s="11"/>
      <c r="OTD260" s="13"/>
      <c r="OTE260"/>
      <c r="OTO260" s="12"/>
      <c r="OTP260" s="10"/>
      <c r="OTQ260" s="11"/>
      <c r="OTR260" s="11"/>
      <c r="OTS260" s="13"/>
      <c r="OTT260"/>
      <c r="OUD260" s="12"/>
      <c r="OUE260" s="10"/>
      <c r="OUF260" s="11"/>
      <c r="OUG260" s="11"/>
      <c r="OUH260" s="13"/>
      <c r="OUI260"/>
      <c r="OUS260" s="12"/>
      <c r="OUT260" s="10"/>
      <c r="OUU260" s="11"/>
      <c r="OUV260" s="11"/>
      <c r="OUW260" s="13"/>
      <c r="OUX260"/>
      <c r="OVH260" s="12"/>
      <c r="OVI260" s="10"/>
      <c r="OVJ260" s="11"/>
      <c r="OVK260" s="11"/>
      <c r="OVL260" s="13"/>
      <c r="OVM260"/>
      <c r="OVW260" s="12"/>
      <c r="OVX260" s="10"/>
      <c r="OVY260" s="11"/>
      <c r="OVZ260" s="11"/>
      <c r="OWA260" s="13"/>
      <c r="OWB260"/>
      <c r="OWL260" s="12"/>
      <c r="OWM260" s="10"/>
      <c r="OWN260" s="11"/>
      <c r="OWO260" s="11"/>
      <c r="OWP260" s="13"/>
      <c r="OWQ260"/>
      <c r="OXA260" s="12"/>
      <c r="OXB260" s="10"/>
      <c r="OXC260" s="11"/>
      <c r="OXD260" s="11"/>
      <c r="OXE260" s="13"/>
      <c r="OXF260"/>
      <c r="OXP260" s="12"/>
      <c r="OXQ260" s="10"/>
      <c r="OXR260" s="11"/>
      <c r="OXS260" s="11"/>
      <c r="OXT260" s="13"/>
      <c r="OXU260"/>
      <c r="OYE260" s="12"/>
      <c r="OYF260" s="10"/>
      <c r="OYG260" s="11"/>
      <c r="OYH260" s="11"/>
      <c r="OYI260" s="13"/>
      <c r="OYJ260"/>
      <c r="OYT260" s="12"/>
      <c r="OYU260" s="10"/>
      <c r="OYV260" s="11"/>
      <c r="OYW260" s="11"/>
      <c r="OYX260" s="13"/>
      <c r="OYY260"/>
      <c r="OZI260" s="12"/>
      <c r="OZJ260" s="10"/>
      <c r="OZK260" s="11"/>
      <c r="OZL260" s="11"/>
      <c r="OZM260" s="13"/>
      <c r="OZN260"/>
      <c r="OZX260" s="12"/>
      <c r="OZY260" s="10"/>
      <c r="OZZ260" s="11"/>
      <c r="PAA260" s="11"/>
      <c r="PAB260" s="13"/>
      <c r="PAC260"/>
      <c r="PAM260" s="12"/>
      <c r="PAN260" s="10"/>
      <c r="PAO260" s="11"/>
      <c r="PAP260" s="11"/>
      <c r="PAQ260" s="13"/>
      <c r="PAR260"/>
      <c r="PBB260" s="12"/>
      <c r="PBC260" s="10"/>
      <c r="PBD260" s="11"/>
      <c r="PBE260" s="11"/>
      <c r="PBF260" s="13"/>
      <c r="PBG260"/>
      <c r="PBQ260" s="12"/>
      <c r="PBR260" s="10"/>
      <c r="PBS260" s="11"/>
      <c r="PBT260" s="11"/>
      <c r="PBU260" s="13"/>
      <c r="PBV260"/>
      <c r="PCF260" s="12"/>
      <c r="PCG260" s="10"/>
      <c r="PCH260" s="11"/>
      <c r="PCI260" s="11"/>
      <c r="PCJ260" s="13"/>
      <c r="PCK260"/>
      <c r="PCU260" s="12"/>
      <c r="PCV260" s="10"/>
      <c r="PCW260" s="11"/>
      <c r="PCX260" s="11"/>
      <c r="PCY260" s="13"/>
      <c r="PCZ260"/>
      <c r="PDJ260" s="12"/>
      <c r="PDK260" s="10"/>
      <c r="PDL260" s="11"/>
      <c r="PDM260" s="11"/>
      <c r="PDN260" s="13"/>
      <c r="PDO260"/>
      <c r="PDY260" s="12"/>
      <c r="PDZ260" s="10"/>
      <c r="PEA260" s="11"/>
      <c r="PEB260" s="11"/>
      <c r="PEC260" s="13"/>
      <c r="PED260"/>
      <c r="PEN260" s="12"/>
      <c r="PEO260" s="10"/>
      <c r="PEP260" s="11"/>
      <c r="PEQ260" s="11"/>
      <c r="PER260" s="13"/>
      <c r="PES260"/>
      <c r="PFC260" s="12"/>
      <c r="PFD260" s="10"/>
      <c r="PFE260" s="11"/>
      <c r="PFF260" s="11"/>
      <c r="PFG260" s="13"/>
      <c r="PFH260"/>
      <c r="PFR260" s="12"/>
      <c r="PFS260" s="10"/>
      <c r="PFT260" s="11"/>
      <c r="PFU260" s="11"/>
      <c r="PFV260" s="13"/>
      <c r="PFW260"/>
      <c r="PGG260" s="12"/>
      <c r="PGH260" s="10"/>
      <c r="PGI260" s="11"/>
      <c r="PGJ260" s="11"/>
      <c r="PGK260" s="13"/>
      <c r="PGL260"/>
      <c r="PGV260" s="12"/>
      <c r="PGW260" s="10"/>
      <c r="PGX260" s="11"/>
      <c r="PGY260" s="11"/>
      <c r="PGZ260" s="13"/>
      <c r="PHA260"/>
      <c r="PHK260" s="12"/>
      <c r="PHL260" s="10"/>
      <c r="PHM260" s="11"/>
      <c r="PHN260" s="11"/>
      <c r="PHO260" s="13"/>
      <c r="PHP260"/>
      <c r="PHZ260" s="12"/>
      <c r="PIA260" s="10"/>
      <c r="PIB260" s="11"/>
      <c r="PIC260" s="11"/>
      <c r="PID260" s="13"/>
      <c r="PIE260"/>
      <c r="PIO260" s="12"/>
      <c r="PIP260" s="10"/>
      <c r="PIQ260" s="11"/>
      <c r="PIR260" s="11"/>
      <c r="PIS260" s="13"/>
      <c r="PIT260"/>
      <c r="PJD260" s="12"/>
      <c r="PJE260" s="10"/>
      <c r="PJF260" s="11"/>
      <c r="PJG260" s="11"/>
      <c r="PJH260" s="13"/>
      <c r="PJI260"/>
      <c r="PJS260" s="12"/>
      <c r="PJT260" s="10"/>
      <c r="PJU260" s="11"/>
      <c r="PJV260" s="11"/>
      <c r="PJW260" s="13"/>
      <c r="PJX260"/>
      <c r="PKH260" s="12"/>
      <c r="PKI260" s="10"/>
      <c r="PKJ260" s="11"/>
      <c r="PKK260" s="11"/>
      <c r="PKL260" s="13"/>
      <c r="PKM260"/>
      <c r="PKW260" s="12"/>
      <c r="PKX260" s="10"/>
      <c r="PKY260" s="11"/>
      <c r="PKZ260" s="11"/>
      <c r="PLA260" s="13"/>
      <c r="PLB260"/>
      <c r="PLL260" s="12"/>
      <c r="PLM260" s="10"/>
      <c r="PLN260" s="11"/>
      <c r="PLO260" s="11"/>
      <c r="PLP260" s="13"/>
      <c r="PLQ260"/>
      <c r="PMA260" s="12"/>
      <c r="PMB260" s="10"/>
      <c r="PMC260" s="11"/>
      <c r="PMD260" s="11"/>
      <c r="PME260" s="13"/>
      <c r="PMF260"/>
      <c r="PMP260" s="12"/>
      <c r="PMQ260" s="10"/>
      <c r="PMR260" s="11"/>
      <c r="PMS260" s="11"/>
      <c r="PMT260" s="13"/>
      <c r="PMU260"/>
      <c r="PNE260" s="12"/>
      <c r="PNF260" s="10"/>
      <c r="PNG260" s="11"/>
      <c r="PNH260" s="11"/>
      <c r="PNI260" s="13"/>
      <c r="PNJ260"/>
      <c r="PNT260" s="12"/>
      <c r="PNU260" s="10"/>
      <c r="PNV260" s="11"/>
      <c r="PNW260" s="11"/>
      <c r="PNX260" s="13"/>
      <c r="PNY260"/>
      <c r="POI260" s="12"/>
      <c r="POJ260" s="10"/>
      <c r="POK260" s="11"/>
      <c r="POL260" s="11"/>
      <c r="POM260" s="13"/>
      <c r="PON260"/>
      <c r="POX260" s="12"/>
      <c r="POY260" s="10"/>
      <c r="POZ260" s="11"/>
      <c r="PPA260" s="11"/>
      <c r="PPB260" s="13"/>
      <c r="PPC260"/>
      <c r="PPM260" s="12"/>
      <c r="PPN260" s="10"/>
      <c r="PPO260" s="11"/>
      <c r="PPP260" s="11"/>
      <c r="PPQ260" s="13"/>
      <c r="PPR260"/>
      <c r="PQB260" s="12"/>
      <c r="PQC260" s="10"/>
      <c r="PQD260" s="11"/>
      <c r="PQE260" s="11"/>
      <c r="PQF260" s="13"/>
      <c r="PQG260"/>
      <c r="PQQ260" s="12"/>
      <c r="PQR260" s="10"/>
      <c r="PQS260" s="11"/>
      <c r="PQT260" s="11"/>
      <c r="PQU260" s="13"/>
      <c r="PQV260"/>
      <c r="PRF260" s="12"/>
      <c r="PRG260" s="10"/>
      <c r="PRH260" s="11"/>
      <c r="PRI260" s="11"/>
      <c r="PRJ260" s="13"/>
      <c r="PRK260"/>
      <c r="PRU260" s="12"/>
      <c r="PRV260" s="10"/>
      <c r="PRW260" s="11"/>
      <c r="PRX260" s="11"/>
      <c r="PRY260" s="13"/>
      <c r="PRZ260"/>
      <c r="PSJ260" s="12"/>
      <c r="PSK260" s="10"/>
      <c r="PSL260" s="11"/>
      <c r="PSM260" s="11"/>
      <c r="PSN260" s="13"/>
      <c r="PSO260"/>
      <c r="PSY260" s="12"/>
      <c r="PSZ260" s="10"/>
      <c r="PTA260" s="11"/>
      <c r="PTB260" s="11"/>
      <c r="PTC260" s="13"/>
      <c r="PTD260"/>
      <c r="PTN260" s="12"/>
      <c r="PTO260" s="10"/>
      <c r="PTP260" s="11"/>
      <c r="PTQ260" s="11"/>
      <c r="PTR260" s="13"/>
      <c r="PTS260"/>
      <c r="PUC260" s="12"/>
      <c r="PUD260" s="10"/>
      <c r="PUE260" s="11"/>
      <c r="PUF260" s="11"/>
      <c r="PUG260" s="13"/>
      <c r="PUH260"/>
      <c r="PUR260" s="12"/>
      <c r="PUS260" s="10"/>
      <c r="PUT260" s="11"/>
      <c r="PUU260" s="11"/>
      <c r="PUV260" s="13"/>
      <c r="PUW260"/>
      <c r="PVG260" s="12"/>
      <c r="PVH260" s="10"/>
      <c r="PVI260" s="11"/>
      <c r="PVJ260" s="11"/>
      <c r="PVK260" s="13"/>
      <c r="PVL260"/>
      <c r="PVV260" s="12"/>
      <c r="PVW260" s="10"/>
      <c r="PVX260" s="11"/>
      <c r="PVY260" s="11"/>
      <c r="PVZ260" s="13"/>
      <c r="PWA260"/>
      <c r="PWK260" s="12"/>
      <c r="PWL260" s="10"/>
      <c r="PWM260" s="11"/>
      <c r="PWN260" s="11"/>
      <c r="PWO260" s="13"/>
      <c r="PWP260"/>
      <c r="PWZ260" s="12"/>
      <c r="PXA260" s="10"/>
      <c r="PXB260" s="11"/>
      <c r="PXC260" s="11"/>
      <c r="PXD260" s="13"/>
      <c r="PXE260"/>
      <c r="PXO260" s="12"/>
      <c r="PXP260" s="10"/>
      <c r="PXQ260" s="11"/>
      <c r="PXR260" s="11"/>
      <c r="PXS260" s="13"/>
      <c r="PXT260"/>
      <c r="PYD260" s="12"/>
      <c r="PYE260" s="10"/>
      <c r="PYF260" s="11"/>
      <c r="PYG260" s="11"/>
      <c r="PYH260" s="13"/>
      <c r="PYI260"/>
      <c r="PYS260" s="12"/>
      <c r="PYT260" s="10"/>
      <c r="PYU260" s="11"/>
      <c r="PYV260" s="11"/>
      <c r="PYW260" s="13"/>
      <c r="PYX260"/>
      <c r="PZH260" s="12"/>
      <c r="PZI260" s="10"/>
      <c r="PZJ260" s="11"/>
      <c r="PZK260" s="11"/>
      <c r="PZL260" s="13"/>
      <c r="PZM260"/>
      <c r="PZW260" s="12"/>
      <c r="PZX260" s="10"/>
      <c r="PZY260" s="11"/>
      <c r="PZZ260" s="11"/>
      <c r="QAA260" s="13"/>
      <c r="QAB260"/>
      <c r="QAL260" s="12"/>
      <c r="QAM260" s="10"/>
      <c r="QAN260" s="11"/>
      <c r="QAO260" s="11"/>
      <c r="QAP260" s="13"/>
      <c r="QAQ260"/>
      <c r="QBA260" s="12"/>
      <c r="QBB260" s="10"/>
      <c r="QBC260" s="11"/>
      <c r="QBD260" s="11"/>
      <c r="QBE260" s="13"/>
      <c r="QBF260"/>
      <c r="QBP260" s="12"/>
      <c r="QBQ260" s="10"/>
      <c r="QBR260" s="11"/>
      <c r="QBS260" s="11"/>
      <c r="QBT260" s="13"/>
      <c r="QBU260"/>
      <c r="QCE260" s="12"/>
      <c r="QCF260" s="10"/>
      <c r="QCG260" s="11"/>
      <c r="QCH260" s="11"/>
      <c r="QCI260" s="13"/>
      <c r="QCJ260"/>
      <c r="QCT260" s="12"/>
      <c r="QCU260" s="10"/>
      <c r="QCV260" s="11"/>
      <c r="QCW260" s="11"/>
      <c r="QCX260" s="13"/>
      <c r="QCY260"/>
      <c r="QDI260" s="12"/>
      <c r="QDJ260" s="10"/>
      <c r="QDK260" s="11"/>
      <c r="QDL260" s="11"/>
      <c r="QDM260" s="13"/>
      <c r="QDN260"/>
      <c r="QDX260" s="12"/>
      <c r="QDY260" s="10"/>
      <c r="QDZ260" s="11"/>
      <c r="QEA260" s="11"/>
      <c r="QEB260" s="13"/>
      <c r="QEC260"/>
      <c r="QEM260" s="12"/>
      <c r="QEN260" s="10"/>
      <c r="QEO260" s="11"/>
      <c r="QEP260" s="11"/>
      <c r="QEQ260" s="13"/>
      <c r="QER260"/>
      <c r="QFB260" s="12"/>
      <c r="QFC260" s="10"/>
      <c r="QFD260" s="11"/>
      <c r="QFE260" s="11"/>
      <c r="QFF260" s="13"/>
      <c r="QFG260"/>
      <c r="QFQ260" s="12"/>
      <c r="QFR260" s="10"/>
      <c r="QFS260" s="11"/>
      <c r="QFT260" s="11"/>
      <c r="QFU260" s="13"/>
      <c r="QFV260"/>
      <c r="QGF260" s="12"/>
      <c r="QGG260" s="10"/>
      <c r="QGH260" s="11"/>
      <c r="QGI260" s="11"/>
      <c r="QGJ260" s="13"/>
      <c r="QGK260"/>
      <c r="QGU260" s="12"/>
      <c r="QGV260" s="10"/>
      <c r="QGW260" s="11"/>
      <c r="QGX260" s="11"/>
      <c r="QGY260" s="13"/>
      <c r="QGZ260"/>
      <c r="QHJ260" s="12"/>
      <c r="QHK260" s="10"/>
      <c r="QHL260" s="11"/>
      <c r="QHM260" s="11"/>
      <c r="QHN260" s="13"/>
      <c r="QHO260"/>
      <c r="QHY260" s="12"/>
      <c r="QHZ260" s="10"/>
      <c r="QIA260" s="11"/>
      <c r="QIB260" s="11"/>
      <c r="QIC260" s="13"/>
      <c r="QID260"/>
      <c r="QIN260" s="12"/>
      <c r="QIO260" s="10"/>
      <c r="QIP260" s="11"/>
      <c r="QIQ260" s="11"/>
      <c r="QIR260" s="13"/>
      <c r="QIS260"/>
      <c r="QJC260" s="12"/>
      <c r="QJD260" s="10"/>
      <c r="QJE260" s="11"/>
      <c r="QJF260" s="11"/>
      <c r="QJG260" s="13"/>
      <c r="QJH260"/>
      <c r="QJR260" s="12"/>
      <c r="QJS260" s="10"/>
      <c r="QJT260" s="11"/>
      <c r="QJU260" s="11"/>
      <c r="QJV260" s="13"/>
      <c r="QJW260"/>
      <c r="QKG260" s="12"/>
      <c r="QKH260" s="10"/>
      <c r="QKI260" s="11"/>
      <c r="QKJ260" s="11"/>
      <c r="QKK260" s="13"/>
      <c r="QKL260"/>
      <c r="QKV260" s="12"/>
      <c r="QKW260" s="10"/>
      <c r="QKX260" s="11"/>
      <c r="QKY260" s="11"/>
      <c r="QKZ260" s="13"/>
      <c r="QLA260"/>
      <c r="QLK260" s="12"/>
      <c r="QLL260" s="10"/>
      <c r="QLM260" s="11"/>
      <c r="QLN260" s="11"/>
      <c r="QLO260" s="13"/>
      <c r="QLP260"/>
      <c r="QLZ260" s="12"/>
      <c r="QMA260" s="10"/>
      <c r="QMB260" s="11"/>
      <c r="QMC260" s="11"/>
      <c r="QMD260" s="13"/>
      <c r="QME260"/>
      <c r="QMO260" s="12"/>
      <c r="QMP260" s="10"/>
      <c r="QMQ260" s="11"/>
      <c r="QMR260" s="11"/>
      <c r="QMS260" s="13"/>
      <c r="QMT260"/>
      <c r="QND260" s="12"/>
      <c r="QNE260" s="10"/>
      <c r="QNF260" s="11"/>
      <c r="QNG260" s="11"/>
      <c r="QNH260" s="13"/>
      <c r="QNI260"/>
      <c r="QNS260" s="12"/>
      <c r="QNT260" s="10"/>
      <c r="QNU260" s="11"/>
      <c r="QNV260" s="11"/>
      <c r="QNW260" s="13"/>
      <c r="QNX260"/>
      <c r="QOH260" s="12"/>
      <c r="QOI260" s="10"/>
      <c r="QOJ260" s="11"/>
      <c r="QOK260" s="11"/>
      <c r="QOL260" s="13"/>
      <c r="QOM260"/>
      <c r="QOW260" s="12"/>
      <c r="QOX260" s="10"/>
      <c r="QOY260" s="11"/>
      <c r="QOZ260" s="11"/>
      <c r="QPA260" s="13"/>
      <c r="QPB260"/>
      <c r="QPL260" s="12"/>
      <c r="QPM260" s="10"/>
      <c r="QPN260" s="11"/>
      <c r="QPO260" s="11"/>
      <c r="QPP260" s="13"/>
      <c r="QPQ260"/>
      <c r="QQA260" s="12"/>
      <c r="QQB260" s="10"/>
      <c r="QQC260" s="11"/>
      <c r="QQD260" s="11"/>
      <c r="QQE260" s="13"/>
      <c r="QQF260"/>
      <c r="QQP260" s="12"/>
      <c r="QQQ260" s="10"/>
      <c r="QQR260" s="11"/>
      <c r="QQS260" s="11"/>
      <c r="QQT260" s="13"/>
      <c r="QQU260"/>
      <c r="QRE260" s="12"/>
      <c r="QRF260" s="10"/>
      <c r="QRG260" s="11"/>
      <c r="QRH260" s="11"/>
      <c r="QRI260" s="13"/>
      <c r="QRJ260"/>
      <c r="QRT260" s="12"/>
      <c r="QRU260" s="10"/>
      <c r="QRV260" s="11"/>
      <c r="QRW260" s="11"/>
      <c r="QRX260" s="13"/>
      <c r="QRY260"/>
      <c r="QSI260" s="12"/>
      <c r="QSJ260" s="10"/>
      <c r="QSK260" s="11"/>
      <c r="QSL260" s="11"/>
      <c r="QSM260" s="13"/>
      <c r="QSN260"/>
      <c r="QSX260" s="12"/>
      <c r="QSY260" s="10"/>
      <c r="QSZ260" s="11"/>
      <c r="QTA260" s="11"/>
      <c r="QTB260" s="13"/>
      <c r="QTC260"/>
      <c r="QTM260" s="12"/>
      <c r="QTN260" s="10"/>
      <c r="QTO260" s="11"/>
      <c r="QTP260" s="11"/>
      <c r="QTQ260" s="13"/>
      <c r="QTR260"/>
      <c r="QUB260" s="12"/>
      <c r="QUC260" s="10"/>
      <c r="QUD260" s="11"/>
      <c r="QUE260" s="11"/>
      <c r="QUF260" s="13"/>
      <c r="QUG260"/>
      <c r="QUQ260" s="12"/>
      <c r="QUR260" s="10"/>
      <c r="QUS260" s="11"/>
      <c r="QUT260" s="11"/>
      <c r="QUU260" s="13"/>
      <c r="QUV260"/>
      <c r="QVF260" s="12"/>
      <c r="QVG260" s="10"/>
      <c r="QVH260" s="11"/>
      <c r="QVI260" s="11"/>
      <c r="QVJ260" s="13"/>
      <c r="QVK260"/>
      <c r="QVU260" s="12"/>
      <c r="QVV260" s="10"/>
      <c r="QVW260" s="11"/>
      <c r="QVX260" s="11"/>
      <c r="QVY260" s="13"/>
      <c r="QVZ260"/>
      <c r="QWJ260" s="12"/>
      <c r="QWK260" s="10"/>
      <c r="QWL260" s="11"/>
      <c r="QWM260" s="11"/>
      <c r="QWN260" s="13"/>
      <c r="QWO260"/>
      <c r="QWY260" s="12"/>
      <c r="QWZ260" s="10"/>
      <c r="QXA260" s="11"/>
      <c r="QXB260" s="11"/>
      <c r="QXC260" s="13"/>
      <c r="QXD260"/>
      <c r="QXN260" s="12"/>
      <c r="QXO260" s="10"/>
      <c r="QXP260" s="11"/>
      <c r="QXQ260" s="11"/>
      <c r="QXR260" s="13"/>
      <c r="QXS260"/>
      <c r="QYC260" s="12"/>
      <c r="QYD260" s="10"/>
      <c r="QYE260" s="11"/>
      <c r="QYF260" s="11"/>
      <c r="QYG260" s="13"/>
      <c r="QYH260"/>
      <c r="QYR260" s="12"/>
      <c r="QYS260" s="10"/>
      <c r="QYT260" s="11"/>
      <c r="QYU260" s="11"/>
      <c r="QYV260" s="13"/>
      <c r="QYW260"/>
      <c r="QZG260" s="12"/>
      <c r="QZH260" s="10"/>
      <c r="QZI260" s="11"/>
      <c r="QZJ260" s="11"/>
      <c r="QZK260" s="13"/>
      <c r="QZL260"/>
      <c r="QZV260" s="12"/>
      <c r="QZW260" s="10"/>
      <c r="QZX260" s="11"/>
      <c r="QZY260" s="11"/>
      <c r="QZZ260" s="13"/>
      <c r="RAA260"/>
      <c r="RAK260" s="12"/>
      <c r="RAL260" s="10"/>
      <c r="RAM260" s="11"/>
      <c r="RAN260" s="11"/>
      <c r="RAO260" s="13"/>
      <c r="RAP260"/>
      <c r="RAZ260" s="12"/>
      <c r="RBA260" s="10"/>
      <c r="RBB260" s="11"/>
      <c r="RBC260" s="11"/>
      <c r="RBD260" s="13"/>
      <c r="RBE260"/>
      <c r="RBO260" s="12"/>
      <c r="RBP260" s="10"/>
      <c r="RBQ260" s="11"/>
      <c r="RBR260" s="11"/>
      <c r="RBS260" s="13"/>
      <c r="RBT260"/>
      <c r="RCD260" s="12"/>
      <c r="RCE260" s="10"/>
      <c r="RCF260" s="11"/>
      <c r="RCG260" s="11"/>
      <c r="RCH260" s="13"/>
      <c r="RCI260"/>
      <c r="RCS260" s="12"/>
      <c r="RCT260" s="10"/>
      <c r="RCU260" s="11"/>
      <c r="RCV260" s="11"/>
      <c r="RCW260" s="13"/>
      <c r="RCX260"/>
      <c r="RDH260" s="12"/>
      <c r="RDI260" s="10"/>
      <c r="RDJ260" s="11"/>
      <c r="RDK260" s="11"/>
      <c r="RDL260" s="13"/>
      <c r="RDM260"/>
      <c r="RDW260" s="12"/>
      <c r="RDX260" s="10"/>
      <c r="RDY260" s="11"/>
      <c r="RDZ260" s="11"/>
      <c r="REA260" s="13"/>
      <c r="REB260"/>
      <c r="REL260" s="12"/>
      <c r="REM260" s="10"/>
      <c r="REN260" s="11"/>
      <c r="REO260" s="11"/>
      <c r="REP260" s="13"/>
      <c r="REQ260"/>
      <c r="RFA260" s="12"/>
      <c r="RFB260" s="10"/>
      <c r="RFC260" s="11"/>
      <c r="RFD260" s="11"/>
      <c r="RFE260" s="13"/>
      <c r="RFF260"/>
      <c r="RFP260" s="12"/>
      <c r="RFQ260" s="10"/>
      <c r="RFR260" s="11"/>
      <c r="RFS260" s="11"/>
      <c r="RFT260" s="13"/>
      <c r="RFU260"/>
      <c r="RGE260" s="12"/>
      <c r="RGF260" s="10"/>
      <c r="RGG260" s="11"/>
      <c r="RGH260" s="11"/>
      <c r="RGI260" s="13"/>
      <c r="RGJ260"/>
      <c r="RGT260" s="12"/>
      <c r="RGU260" s="10"/>
      <c r="RGV260" s="11"/>
      <c r="RGW260" s="11"/>
      <c r="RGX260" s="13"/>
      <c r="RGY260"/>
      <c r="RHI260" s="12"/>
      <c r="RHJ260" s="10"/>
      <c r="RHK260" s="11"/>
      <c r="RHL260" s="11"/>
      <c r="RHM260" s="13"/>
      <c r="RHN260"/>
      <c r="RHX260" s="12"/>
      <c r="RHY260" s="10"/>
      <c r="RHZ260" s="11"/>
      <c r="RIA260" s="11"/>
      <c r="RIB260" s="13"/>
      <c r="RIC260"/>
      <c r="RIM260" s="12"/>
      <c r="RIN260" s="10"/>
      <c r="RIO260" s="11"/>
      <c r="RIP260" s="11"/>
      <c r="RIQ260" s="13"/>
      <c r="RIR260"/>
      <c r="RJB260" s="12"/>
      <c r="RJC260" s="10"/>
      <c r="RJD260" s="11"/>
      <c r="RJE260" s="11"/>
      <c r="RJF260" s="13"/>
      <c r="RJG260"/>
      <c r="RJQ260" s="12"/>
      <c r="RJR260" s="10"/>
      <c r="RJS260" s="11"/>
      <c r="RJT260" s="11"/>
      <c r="RJU260" s="13"/>
      <c r="RJV260"/>
      <c r="RKF260" s="12"/>
      <c r="RKG260" s="10"/>
      <c r="RKH260" s="11"/>
      <c r="RKI260" s="11"/>
      <c r="RKJ260" s="13"/>
      <c r="RKK260"/>
      <c r="RKU260" s="12"/>
      <c r="RKV260" s="10"/>
      <c r="RKW260" s="11"/>
      <c r="RKX260" s="11"/>
      <c r="RKY260" s="13"/>
      <c r="RKZ260"/>
      <c r="RLJ260" s="12"/>
      <c r="RLK260" s="10"/>
      <c r="RLL260" s="11"/>
      <c r="RLM260" s="11"/>
      <c r="RLN260" s="13"/>
      <c r="RLO260"/>
      <c r="RLY260" s="12"/>
      <c r="RLZ260" s="10"/>
      <c r="RMA260" s="11"/>
      <c r="RMB260" s="11"/>
      <c r="RMC260" s="13"/>
      <c r="RMD260"/>
      <c r="RMN260" s="12"/>
      <c r="RMO260" s="10"/>
      <c r="RMP260" s="11"/>
      <c r="RMQ260" s="11"/>
      <c r="RMR260" s="13"/>
      <c r="RMS260"/>
      <c r="RNC260" s="12"/>
      <c r="RND260" s="10"/>
      <c r="RNE260" s="11"/>
      <c r="RNF260" s="11"/>
      <c r="RNG260" s="13"/>
      <c r="RNH260"/>
      <c r="RNR260" s="12"/>
      <c r="RNS260" s="10"/>
      <c r="RNT260" s="11"/>
      <c r="RNU260" s="11"/>
      <c r="RNV260" s="13"/>
      <c r="RNW260"/>
      <c r="ROG260" s="12"/>
      <c r="ROH260" s="10"/>
      <c r="ROI260" s="11"/>
      <c r="ROJ260" s="11"/>
      <c r="ROK260" s="13"/>
      <c r="ROL260"/>
      <c r="ROV260" s="12"/>
      <c r="ROW260" s="10"/>
      <c r="ROX260" s="11"/>
      <c r="ROY260" s="11"/>
      <c r="ROZ260" s="13"/>
      <c r="RPA260"/>
      <c r="RPK260" s="12"/>
      <c r="RPL260" s="10"/>
      <c r="RPM260" s="11"/>
      <c r="RPN260" s="11"/>
      <c r="RPO260" s="13"/>
      <c r="RPP260"/>
      <c r="RPZ260" s="12"/>
      <c r="RQA260" s="10"/>
      <c r="RQB260" s="11"/>
      <c r="RQC260" s="11"/>
      <c r="RQD260" s="13"/>
      <c r="RQE260"/>
      <c r="RQO260" s="12"/>
      <c r="RQP260" s="10"/>
      <c r="RQQ260" s="11"/>
      <c r="RQR260" s="11"/>
      <c r="RQS260" s="13"/>
      <c r="RQT260"/>
      <c r="RRD260" s="12"/>
      <c r="RRE260" s="10"/>
      <c r="RRF260" s="11"/>
      <c r="RRG260" s="11"/>
      <c r="RRH260" s="13"/>
      <c r="RRI260"/>
      <c r="RRS260" s="12"/>
      <c r="RRT260" s="10"/>
      <c r="RRU260" s="11"/>
      <c r="RRV260" s="11"/>
      <c r="RRW260" s="13"/>
      <c r="RRX260"/>
      <c r="RSH260" s="12"/>
      <c r="RSI260" s="10"/>
      <c r="RSJ260" s="11"/>
      <c r="RSK260" s="11"/>
      <c r="RSL260" s="13"/>
      <c r="RSM260"/>
      <c r="RSW260" s="12"/>
      <c r="RSX260" s="10"/>
      <c r="RSY260" s="11"/>
      <c r="RSZ260" s="11"/>
      <c r="RTA260" s="13"/>
      <c r="RTB260"/>
      <c r="RTL260" s="12"/>
      <c r="RTM260" s="10"/>
      <c r="RTN260" s="11"/>
      <c r="RTO260" s="11"/>
      <c r="RTP260" s="13"/>
      <c r="RTQ260"/>
      <c r="RUA260" s="12"/>
      <c r="RUB260" s="10"/>
      <c r="RUC260" s="11"/>
      <c r="RUD260" s="11"/>
      <c r="RUE260" s="13"/>
      <c r="RUF260"/>
      <c r="RUP260" s="12"/>
      <c r="RUQ260" s="10"/>
      <c r="RUR260" s="11"/>
      <c r="RUS260" s="11"/>
      <c r="RUT260" s="13"/>
      <c r="RUU260"/>
      <c r="RVE260" s="12"/>
      <c r="RVF260" s="10"/>
      <c r="RVG260" s="11"/>
      <c r="RVH260" s="11"/>
      <c r="RVI260" s="13"/>
      <c r="RVJ260"/>
      <c r="RVT260" s="12"/>
      <c r="RVU260" s="10"/>
      <c r="RVV260" s="11"/>
      <c r="RVW260" s="11"/>
      <c r="RVX260" s="13"/>
      <c r="RVY260"/>
      <c r="RWI260" s="12"/>
      <c r="RWJ260" s="10"/>
      <c r="RWK260" s="11"/>
      <c r="RWL260" s="11"/>
      <c r="RWM260" s="13"/>
      <c r="RWN260"/>
      <c r="RWX260" s="12"/>
      <c r="RWY260" s="10"/>
      <c r="RWZ260" s="11"/>
      <c r="RXA260" s="11"/>
      <c r="RXB260" s="13"/>
      <c r="RXC260"/>
      <c r="RXM260" s="12"/>
      <c r="RXN260" s="10"/>
      <c r="RXO260" s="11"/>
      <c r="RXP260" s="11"/>
      <c r="RXQ260" s="13"/>
      <c r="RXR260"/>
      <c r="RYB260" s="12"/>
      <c r="RYC260" s="10"/>
      <c r="RYD260" s="11"/>
      <c r="RYE260" s="11"/>
      <c r="RYF260" s="13"/>
      <c r="RYG260"/>
      <c r="RYQ260" s="12"/>
      <c r="RYR260" s="10"/>
      <c r="RYS260" s="11"/>
      <c r="RYT260" s="11"/>
      <c r="RYU260" s="13"/>
      <c r="RYV260"/>
      <c r="RZF260" s="12"/>
      <c r="RZG260" s="10"/>
      <c r="RZH260" s="11"/>
      <c r="RZI260" s="11"/>
      <c r="RZJ260" s="13"/>
      <c r="RZK260"/>
      <c r="RZU260" s="12"/>
      <c r="RZV260" s="10"/>
      <c r="RZW260" s="11"/>
      <c r="RZX260" s="11"/>
      <c r="RZY260" s="13"/>
      <c r="RZZ260"/>
      <c r="SAJ260" s="12"/>
      <c r="SAK260" s="10"/>
      <c r="SAL260" s="11"/>
      <c r="SAM260" s="11"/>
      <c r="SAN260" s="13"/>
      <c r="SAO260"/>
      <c r="SAY260" s="12"/>
      <c r="SAZ260" s="10"/>
      <c r="SBA260" s="11"/>
      <c r="SBB260" s="11"/>
      <c r="SBC260" s="13"/>
      <c r="SBD260"/>
      <c r="SBN260" s="12"/>
      <c r="SBO260" s="10"/>
      <c r="SBP260" s="11"/>
      <c r="SBQ260" s="11"/>
      <c r="SBR260" s="13"/>
      <c r="SBS260"/>
      <c r="SCC260" s="12"/>
      <c r="SCD260" s="10"/>
      <c r="SCE260" s="11"/>
      <c r="SCF260" s="11"/>
      <c r="SCG260" s="13"/>
      <c r="SCH260"/>
      <c r="SCR260" s="12"/>
      <c r="SCS260" s="10"/>
      <c r="SCT260" s="11"/>
      <c r="SCU260" s="11"/>
      <c r="SCV260" s="13"/>
      <c r="SCW260"/>
      <c r="SDG260" s="12"/>
      <c r="SDH260" s="10"/>
      <c r="SDI260" s="11"/>
      <c r="SDJ260" s="11"/>
      <c r="SDK260" s="13"/>
      <c r="SDL260"/>
      <c r="SDV260" s="12"/>
      <c r="SDW260" s="10"/>
      <c r="SDX260" s="11"/>
      <c r="SDY260" s="11"/>
      <c r="SDZ260" s="13"/>
      <c r="SEA260"/>
      <c r="SEK260" s="12"/>
      <c r="SEL260" s="10"/>
      <c r="SEM260" s="11"/>
      <c r="SEN260" s="11"/>
      <c r="SEO260" s="13"/>
      <c r="SEP260"/>
      <c r="SEZ260" s="12"/>
      <c r="SFA260" s="10"/>
      <c r="SFB260" s="11"/>
      <c r="SFC260" s="11"/>
      <c r="SFD260" s="13"/>
      <c r="SFE260"/>
      <c r="SFO260" s="12"/>
      <c r="SFP260" s="10"/>
      <c r="SFQ260" s="11"/>
      <c r="SFR260" s="11"/>
      <c r="SFS260" s="13"/>
      <c r="SFT260"/>
      <c r="SGD260" s="12"/>
      <c r="SGE260" s="10"/>
      <c r="SGF260" s="11"/>
      <c r="SGG260" s="11"/>
      <c r="SGH260" s="13"/>
      <c r="SGI260"/>
      <c r="SGS260" s="12"/>
      <c r="SGT260" s="10"/>
      <c r="SGU260" s="11"/>
      <c r="SGV260" s="11"/>
      <c r="SGW260" s="13"/>
      <c r="SGX260"/>
      <c r="SHH260" s="12"/>
      <c r="SHI260" s="10"/>
      <c r="SHJ260" s="11"/>
      <c r="SHK260" s="11"/>
      <c r="SHL260" s="13"/>
      <c r="SHM260"/>
      <c r="SHW260" s="12"/>
      <c r="SHX260" s="10"/>
      <c r="SHY260" s="11"/>
      <c r="SHZ260" s="11"/>
      <c r="SIA260" s="13"/>
      <c r="SIB260"/>
      <c r="SIL260" s="12"/>
      <c r="SIM260" s="10"/>
      <c r="SIN260" s="11"/>
      <c r="SIO260" s="11"/>
      <c r="SIP260" s="13"/>
      <c r="SIQ260"/>
      <c r="SJA260" s="12"/>
      <c r="SJB260" s="10"/>
      <c r="SJC260" s="11"/>
      <c r="SJD260" s="11"/>
      <c r="SJE260" s="13"/>
      <c r="SJF260"/>
      <c r="SJP260" s="12"/>
      <c r="SJQ260" s="10"/>
      <c r="SJR260" s="11"/>
      <c r="SJS260" s="11"/>
      <c r="SJT260" s="13"/>
      <c r="SJU260"/>
      <c r="SKE260" s="12"/>
      <c r="SKF260" s="10"/>
      <c r="SKG260" s="11"/>
      <c r="SKH260" s="11"/>
      <c r="SKI260" s="13"/>
      <c r="SKJ260"/>
      <c r="SKT260" s="12"/>
      <c r="SKU260" s="10"/>
      <c r="SKV260" s="11"/>
      <c r="SKW260" s="11"/>
      <c r="SKX260" s="13"/>
      <c r="SKY260"/>
      <c r="SLI260" s="12"/>
      <c r="SLJ260" s="10"/>
      <c r="SLK260" s="11"/>
      <c r="SLL260" s="11"/>
      <c r="SLM260" s="13"/>
      <c r="SLN260"/>
      <c r="SLX260" s="12"/>
      <c r="SLY260" s="10"/>
      <c r="SLZ260" s="11"/>
      <c r="SMA260" s="11"/>
      <c r="SMB260" s="13"/>
      <c r="SMC260"/>
      <c r="SMM260" s="12"/>
      <c r="SMN260" s="10"/>
      <c r="SMO260" s="11"/>
      <c r="SMP260" s="11"/>
      <c r="SMQ260" s="13"/>
      <c r="SMR260"/>
      <c r="SNB260" s="12"/>
      <c r="SNC260" s="10"/>
      <c r="SND260" s="11"/>
      <c r="SNE260" s="11"/>
      <c r="SNF260" s="13"/>
      <c r="SNG260"/>
      <c r="SNQ260" s="12"/>
      <c r="SNR260" s="10"/>
      <c r="SNS260" s="11"/>
      <c r="SNT260" s="11"/>
      <c r="SNU260" s="13"/>
      <c r="SNV260"/>
      <c r="SOF260" s="12"/>
      <c r="SOG260" s="10"/>
      <c r="SOH260" s="11"/>
      <c r="SOI260" s="11"/>
      <c r="SOJ260" s="13"/>
      <c r="SOK260"/>
      <c r="SOU260" s="12"/>
      <c r="SOV260" s="10"/>
      <c r="SOW260" s="11"/>
      <c r="SOX260" s="11"/>
      <c r="SOY260" s="13"/>
      <c r="SOZ260"/>
      <c r="SPJ260" s="12"/>
      <c r="SPK260" s="10"/>
      <c r="SPL260" s="11"/>
      <c r="SPM260" s="11"/>
      <c r="SPN260" s="13"/>
      <c r="SPO260"/>
      <c r="SPY260" s="12"/>
      <c r="SPZ260" s="10"/>
      <c r="SQA260" s="11"/>
      <c r="SQB260" s="11"/>
      <c r="SQC260" s="13"/>
      <c r="SQD260"/>
      <c r="SQN260" s="12"/>
      <c r="SQO260" s="10"/>
      <c r="SQP260" s="11"/>
      <c r="SQQ260" s="11"/>
      <c r="SQR260" s="13"/>
      <c r="SQS260"/>
      <c r="SRC260" s="12"/>
      <c r="SRD260" s="10"/>
      <c r="SRE260" s="11"/>
      <c r="SRF260" s="11"/>
      <c r="SRG260" s="13"/>
      <c r="SRH260"/>
      <c r="SRR260" s="12"/>
      <c r="SRS260" s="10"/>
      <c r="SRT260" s="11"/>
      <c r="SRU260" s="11"/>
      <c r="SRV260" s="13"/>
      <c r="SRW260"/>
      <c r="SSG260" s="12"/>
      <c r="SSH260" s="10"/>
      <c r="SSI260" s="11"/>
      <c r="SSJ260" s="11"/>
      <c r="SSK260" s="13"/>
      <c r="SSL260"/>
      <c r="SSV260" s="12"/>
      <c r="SSW260" s="10"/>
      <c r="SSX260" s="11"/>
      <c r="SSY260" s="11"/>
      <c r="SSZ260" s="13"/>
      <c r="STA260"/>
      <c r="STK260" s="12"/>
      <c r="STL260" s="10"/>
      <c r="STM260" s="11"/>
      <c r="STN260" s="11"/>
      <c r="STO260" s="13"/>
      <c r="STP260"/>
      <c r="STZ260" s="12"/>
      <c r="SUA260" s="10"/>
      <c r="SUB260" s="11"/>
      <c r="SUC260" s="11"/>
      <c r="SUD260" s="13"/>
      <c r="SUE260"/>
      <c r="SUO260" s="12"/>
      <c r="SUP260" s="10"/>
      <c r="SUQ260" s="11"/>
      <c r="SUR260" s="11"/>
      <c r="SUS260" s="13"/>
      <c r="SUT260"/>
      <c r="SVD260" s="12"/>
      <c r="SVE260" s="10"/>
      <c r="SVF260" s="11"/>
      <c r="SVG260" s="11"/>
      <c r="SVH260" s="13"/>
      <c r="SVI260"/>
      <c r="SVS260" s="12"/>
      <c r="SVT260" s="10"/>
      <c r="SVU260" s="11"/>
      <c r="SVV260" s="11"/>
      <c r="SVW260" s="13"/>
      <c r="SVX260"/>
      <c r="SWH260" s="12"/>
      <c r="SWI260" s="10"/>
      <c r="SWJ260" s="11"/>
      <c r="SWK260" s="11"/>
      <c r="SWL260" s="13"/>
      <c r="SWM260"/>
      <c r="SWW260" s="12"/>
      <c r="SWX260" s="10"/>
      <c r="SWY260" s="11"/>
      <c r="SWZ260" s="11"/>
      <c r="SXA260" s="13"/>
      <c r="SXB260"/>
      <c r="SXL260" s="12"/>
      <c r="SXM260" s="10"/>
      <c r="SXN260" s="11"/>
      <c r="SXO260" s="11"/>
      <c r="SXP260" s="13"/>
      <c r="SXQ260"/>
      <c r="SYA260" s="12"/>
      <c r="SYB260" s="10"/>
      <c r="SYC260" s="11"/>
      <c r="SYD260" s="11"/>
      <c r="SYE260" s="13"/>
      <c r="SYF260"/>
      <c r="SYP260" s="12"/>
      <c r="SYQ260" s="10"/>
      <c r="SYR260" s="11"/>
      <c r="SYS260" s="11"/>
      <c r="SYT260" s="13"/>
      <c r="SYU260"/>
      <c r="SZE260" s="12"/>
      <c r="SZF260" s="10"/>
      <c r="SZG260" s="11"/>
      <c r="SZH260" s="11"/>
      <c r="SZI260" s="13"/>
      <c r="SZJ260"/>
      <c r="SZT260" s="12"/>
      <c r="SZU260" s="10"/>
      <c r="SZV260" s="11"/>
      <c r="SZW260" s="11"/>
      <c r="SZX260" s="13"/>
      <c r="SZY260"/>
      <c r="TAI260" s="12"/>
      <c r="TAJ260" s="10"/>
      <c r="TAK260" s="11"/>
      <c r="TAL260" s="11"/>
      <c r="TAM260" s="13"/>
      <c r="TAN260"/>
      <c r="TAX260" s="12"/>
      <c r="TAY260" s="10"/>
      <c r="TAZ260" s="11"/>
      <c r="TBA260" s="11"/>
      <c r="TBB260" s="13"/>
      <c r="TBC260"/>
      <c r="TBM260" s="12"/>
      <c r="TBN260" s="10"/>
      <c r="TBO260" s="11"/>
      <c r="TBP260" s="11"/>
      <c r="TBQ260" s="13"/>
      <c r="TBR260"/>
      <c r="TCB260" s="12"/>
      <c r="TCC260" s="10"/>
      <c r="TCD260" s="11"/>
      <c r="TCE260" s="11"/>
      <c r="TCF260" s="13"/>
      <c r="TCG260"/>
      <c r="TCQ260" s="12"/>
      <c r="TCR260" s="10"/>
      <c r="TCS260" s="11"/>
      <c r="TCT260" s="11"/>
      <c r="TCU260" s="13"/>
      <c r="TCV260"/>
      <c r="TDF260" s="12"/>
      <c r="TDG260" s="10"/>
      <c r="TDH260" s="11"/>
      <c r="TDI260" s="11"/>
      <c r="TDJ260" s="13"/>
      <c r="TDK260"/>
      <c r="TDU260" s="12"/>
      <c r="TDV260" s="10"/>
      <c r="TDW260" s="11"/>
      <c r="TDX260" s="11"/>
      <c r="TDY260" s="13"/>
      <c r="TDZ260"/>
      <c r="TEJ260" s="12"/>
      <c r="TEK260" s="10"/>
      <c r="TEL260" s="11"/>
      <c r="TEM260" s="11"/>
      <c r="TEN260" s="13"/>
      <c r="TEO260"/>
      <c r="TEY260" s="12"/>
      <c r="TEZ260" s="10"/>
      <c r="TFA260" s="11"/>
      <c r="TFB260" s="11"/>
      <c r="TFC260" s="13"/>
      <c r="TFD260"/>
      <c r="TFN260" s="12"/>
      <c r="TFO260" s="10"/>
      <c r="TFP260" s="11"/>
      <c r="TFQ260" s="11"/>
      <c r="TFR260" s="13"/>
      <c r="TFS260"/>
      <c r="TGC260" s="12"/>
      <c r="TGD260" s="10"/>
      <c r="TGE260" s="11"/>
      <c r="TGF260" s="11"/>
      <c r="TGG260" s="13"/>
      <c r="TGH260"/>
      <c r="TGR260" s="12"/>
      <c r="TGS260" s="10"/>
      <c r="TGT260" s="11"/>
      <c r="TGU260" s="11"/>
      <c r="TGV260" s="13"/>
      <c r="TGW260"/>
      <c r="THG260" s="12"/>
      <c r="THH260" s="10"/>
      <c r="THI260" s="11"/>
      <c r="THJ260" s="11"/>
      <c r="THK260" s="13"/>
      <c r="THL260"/>
      <c r="THV260" s="12"/>
      <c r="THW260" s="10"/>
      <c r="THX260" s="11"/>
      <c r="THY260" s="11"/>
      <c r="THZ260" s="13"/>
      <c r="TIA260"/>
      <c r="TIK260" s="12"/>
      <c r="TIL260" s="10"/>
      <c r="TIM260" s="11"/>
      <c r="TIN260" s="11"/>
      <c r="TIO260" s="13"/>
      <c r="TIP260"/>
      <c r="TIZ260" s="12"/>
      <c r="TJA260" s="10"/>
      <c r="TJB260" s="11"/>
      <c r="TJC260" s="11"/>
      <c r="TJD260" s="13"/>
      <c r="TJE260"/>
      <c r="TJO260" s="12"/>
      <c r="TJP260" s="10"/>
      <c r="TJQ260" s="11"/>
      <c r="TJR260" s="11"/>
      <c r="TJS260" s="13"/>
      <c r="TJT260"/>
      <c r="TKD260" s="12"/>
      <c r="TKE260" s="10"/>
      <c r="TKF260" s="11"/>
      <c r="TKG260" s="11"/>
      <c r="TKH260" s="13"/>
      <c r="TKI260"/>
      <c r="TKS260" s="12"/>
      <c r="TKT260" s="10"/>
      <c r="TKU260" s="11"/>
      <c r="TKV260" s="11"/>
      <c r="TKW260" s="13"/>
      <c r="TKX260"/>
      <c r="TLH260" s="12"/>
      <c r="TLI260" s="10"/>
      <c r="TLJ260" s="11"/>
      <c r="TLK260" s="11"/>
      <c r="TLL260" s="13"/>
      <c r="TLM260"/>
      <c r="TLW260" s="12"/>
      <c r="TLX260" s="10"/>
      <c r="TLY260" s="11"/>
      <c r="TLZ260" s="11"/>
      <c r="TMA260" s="13"/>
      <c r="TMB260"/>
      <c r="TML260" s="12"/>
      <c r="TMM260" s="10"/>
      <c r="TMN260" s="11"/>
      <c r="TMO260" s="11"/>
      <c r="TMP260" s="13"/>
      <c r="TMQ260"/>
      <c r="TNA260" s="12"/>
      <c r="TNB260" s="10"/>
      <c r="TNC260" s="11"/>
      <c r="TND260" s="11"/>
      <c r="TNE260" s="13"/>
      <c r="TNF260"/>
      <c r="TNP260" s="12"/>
      <c r="TNQ260" s="10"/>
      <c r="TNR260" s="11"/>
      <c r="TNS260" s="11"/>
      <c r="TNT260" s="13"/>
      <c r="TNU260"/>
      <c r="TOE260" s="12"/>
      <c r="TOF260" s="10"/>
      <c r="TOG260" s="11"/>
      <c r="TOH260" s="11"/>
      <c r="TOI260" s="13"/>
      <c r="TOJ260"/>
      <c r="TOT260" s="12"/>
      <c r="TOU260" s="10"/>
      <c r="TOV260" s="11"/>
      <c r="TOW260" s="11"/>
      <c r="TOX260" s="13"/>
      <c r="TOY260"/>
      <c r="TPI260" s="12"/>
      <c r="TPJ260" s="10"/>
      <c r="TPK260" s="11"/>
      <c r="TPL260" s="11"/>
      <c r="TPM260" s="13"/>
      <c r="TPN260"/>
      <c r="TPX260" s="12"/>
      <c r="TPY260" s="10"/>
      <c r="TPZ260" s="11"/>
      <c r="TQA260" s="11"/>
      <c r="TQB260" s="13"/>
      <c r="TQC260"/>
      <c r="TQM260" s="12"/>
      <c r="TQN260" s="10"/>
      <c r="TQO260" s="11"/>
      <c r="TQP260" s="11"/>
      <c r="TQQ260" s="13"/>
      <c r="TQR260"/>
      <c r="TRB260" s="12"/>
      <c r="TRC260" s="10"/>
      <c r="TRD260" s="11"/>
      <c r="TRE260" s="11"/>
      <c r="TRF260" s="13"/>
      <c r="TRG260"/>
      <c r="TRQ260" s="12"/>
      <c r="TRR260" s="10"/>
      <c r="TRS260" s="11"/>
      <c r="TRT260" s="11"/>
      <c r="TRU260" s="13"/>
      <c r="TRV260"/>
      <c r="TSF260" s="12"/>
      <c r="TSG260" s="10"/>
      <c r="TSH260" s="11"/>
      <c r="TSI260" s="11"/>
      <c r="TSJ260" s="13"/>
      <c r="TSK260"/>
      <c r="TSU260" s="12"/>
      <c r="TSV260" s="10"/>
      <c r="TSW260" s="11"/>
      <c r="TSX260" s="11"/>
      <c r="TSY260" s="13"/>
      <c r="TSZ260"/>
      <c r="TTJ260" s="12"/>
      <c r="TTK260" s="10"/>
      <c r="TTL260" s="11"/>
      <c r="TTM260" s="11"/>
      <c r="TTN260" s="13"/>
      <c r="TTO260"/>
      <c r="TTY260" s="12"/>
      <c r="TTZ260" s="10"/>
      <c r="TUA260" s="11"/>
      <c r="TUB260" s="11"/>
      <c r="TUC260" s="13"/>
      <c r="TUD260"/>
      <c r="TUN260" s="12"/>
      <c r="TUO260" s="10"/>
      <c r="TUP260" s="11"/>
      <c r="TUQ260" s="11"/>
      <c r="TUR260" s="13"/>
      <c r="TUS260"/>
      <c r="TVC260" s="12"/>
      <c r="TVD260" s="10"/>
      <c r="TVE260" s="11"/>
      <c r="TVF260" s="11"/>
      <c r="TVG260" s="13"/>
      <c r="TVH260"/>
      <c r="TVR260" s="12"/>
      <c r="TVS260" s="10"/>
      <c r="TVT260" s="11"/>
      <c r="TVU260" s="11"/>
      <c r="TVV260" s="13"/>
      <c r="TVW260"/>
      <c r="TWG260" s="12"/>
      <c r="TWH260" s="10"/>
      <c r="TWI260" s="11"/>
      <c r="TWJ260" s="11"/>
      <c r="TWK260" s="13"/>
      <c r="TWL260"/>
      <c r="TWV260" s="12"/>
      <c r="TWW260" s="10"/>
      <c r="TWX260" s="11"/>
      <c r="TWY260" s="11"/>
      <c r="TWZ260" s="13"/>
      <c r="TXA260"/>
      <c r="TXK260" s="12"/>
      <c r="TXL260" s="10"/>
      <c r="TXM260" s="11"/>
      <c r="TXN260" s="11"/>
      <c r="TXO260" s="13"/>
      <c r="TXP260"/>
      <c r="TXZ260" s="12"/>
      <c r="TYA260" s="10"/>
      <c r="TYB260" s="11"/>
      <c r="TYC260" s="11"/>
      <c r="TYD260" s="13"/>
      <c r="TYE260"/>
      <c r="TYO260" s="12"/>
      <c r="TYP260" s="10"/>
      <c r="TYQ260" s="11"/>
      <c r="TYR260" s="11"/>
      <c r="TYS260" s="13"/>
      <c r="TYT260"/>
      <c r="TZD260" s="12"/>
      <c r="TZE260" s="10"/>
      <c r="TZF260" s="11"/>
      <c r="TZG260" s="11"/>
      <c r="TZH260" s="13"/>
      <c r="TZI260"/>
      <c r="TZS260" s="12"/>
      <c r="TZT260" s="10"/>
      <c r="TZU260" s="11"/>
      <c r="TZV260" s="11"/>
      <c r="TZW260" s="13"/>
      <c r="TZX260"/>
      <c r="UAH260" s="12"/>
      <c r="UAI260" s="10"/>
      <c r="UAJ260" s="11"/>
      <c r="UAK260" s="11"/>
      <c r="UAL260" s="13"/>
      <c r="UAM260"/>
      <c r="UAW260" s="12"/>
      <c r="UAX260" s="10"/>
      <c r="UAY260" s="11"/>
      <c r="UAZ260" s="11"/>
      <c r="UBA260" s="13"/>
      <c r="UBB260"/>
      <c r="UBL260" s="12"/>
      <c r="UBM260" s="10"/>
      <c r="UBN260" s="11"/>
      <c r="UBO260" s="11"/>
      <c r="UBP260" s="13"/>
      <c r="UBQ260"/>
      <c r="UCA260" s="12"/>
      <c r="UCB260" s="10"/>
      <c r="UCC260" s="11"/>
      <c r="UCD260" s="11"/>
      <c r="UCE260" s="13"/>
      <c r="UCF260"/>
      <c r="UCP260" s="12"/>
      <c r="UCQ260" s="10"/>
      <c r="UCR260" s="11"/>
      <c r="UCS260" s="11"/>
      <c r="UCT260" s="13"/>
      <c r="UCU260"/>
      <c r="UDE260" s="12"/>
      <c r="UDF260" s="10"/>
      <c r="UDG260" s="11"/>
      <c r="UDH260" s="11"/>
      <c r="UDI260" s="13"/>
      <c r="UDJ260"/>
      <c r="UDT260" s="12"/>
      <c r="UDU260" s="10"/>
      <c r="UDV260" s="11"/>
      <c r="UDW260" s="11"/>
      <c r="UDX260" s="13"/>
      <c r="UDY260"/>
      <c r="UEI260" s="12"/>
      <c r="UEJ260" s="10"/>
      <c r="UEK260" s="11"/>
      <c r="UEL260" s="11"/>
      <c r="UEM260" s="13"/>
      <c r="UEN260"/>
      <c r="UEX260" s="12"/>
      <c r="UEY260" s="10"/>
      <c r="UEZ260" s="11"/>
      <c r="UFA260" s="11"/>
      <c r="UFB260" s="13"/>
      <c r="UFC260"/>
      <c r="UFM260" s="12"/>
      <c r="UFN260" s="10"/>
      <c r="UFO260" s="11"/>
      <c r="UFP260" s="11"/>
      <c r="UFQ260" s="13"/>
      <c r="UFR260"/>
      <c r="UGB260" s="12"/>
      <c r="UGC260" s="10"/>
      <c r="UGD260" s="11"/>
      <c r="UGE260" s="11"/>
      <c r="UGF260" s="13"/>
      <c r="UGG260"/>
      <c r="UGQ260" s="12"/>
      <c r="UGR260" s="10"/>
      <c r="UGS260" s="11"/>
      <c r="UGT260" s="11"/>
      <c r="UGU260" s="13"/>
      <c r="UGV260"/>
      <c r="UHF260" s="12"/>
      <c r="UHG260" s="10"/>
      <c r="UHH260" s="11"/>
      <c r="UHI260" s="11"/>
      <c r="UHJ260" s="13"/>
      <c r="UHK260"/>
      <c r="UHU260" s="12"/>
      <c r="UHV260" s="10"/>
      <c r="UHW260" s="11"/>
      <c r="UHX260" s="11"/>
      <c r="UHY260" s="13"/>
      <c r="UHZ260"/>
      <c r="UIJ260" s="12"/>
      <c r="UIK260" s="10"/>
      <c r="UIL260" s="11"/>
      <c r="UIM260" s="11"/>
      <c r="UIN260" s="13"/>
      <c r="UIO260"/>
      <c r="UIY260" s="12"/>
      <c r="UIZ260" s="10"/>
      <c r="UJA260" s="11"/>
      <c r="UJB260" s="11"/>
      <c r="UJC260" s="13"/>
      <c r="UJD260"/>
      <c r="UJN260" s="12"/>
      <c r="UJO260" s="10"/>
      <c r="UJP260" s="11"/>
      <c r="UJQ260" s="11"/>
      <c r="UJR260" s="13"/>
      <c r="UJS260"/>
      <c r="UKC260" s="12"/>
      <c r="UKD260" s="10"/>
      <c r="UKE260" s="11"/>
      <c r="UKF260" s="11"/>
      <c r="UKG260" s="13"/>
      <c r="UKH260"/>
      <c r="UKR260" s="12"/>
      <c r="UKS260" s="10"/>
      <c r="UKT260" s="11"/>
      <c r="UKU260" s="11"/>
      <c r="UKV260" s="13"/>
      <c r="UKW260"/>
      <c r="ULG260" s="12"/>
      <c r="ULH260" s="10"/>
      <c r="ULI260" s="11"/>
      <c r="ULJ260" s="11"/>
      <c r="ULK260" s="13"/>
      <c r="ULL260"/>
      <c r="ULV260" s="12"/>
      <c r="ULW260" s="10"/>
      <c r="ULX260" s="11"/>
      <c r="ULY260" s="11"/>
      <c r="ULZ260" s="13"/>
      <c r="UMA260"/>
      <c r="UMK260" s="12"/>
      <c r="UML260" s="10"/>
      <c r="UMM260" s="11"/>
      <c r="UMN260" s="11"/>
      <c r="UMO260" s="13"/>
      <c r="UMP260"/>
      <c r="UMZ260" s="12"/>
      <c r="UNA260" s="10"/>
      <c r="UNB260" s="11"/>
      <c r="UNC260" s="11"/>
      <c r="UND260" s="13"/>
      <c r="UNE260"/>
      <c r="UNO260" s="12"/>
      <c r="UNP260" s="10"/>
      <c r="UNQ260" s="11"/>
      <c r="UNR260" s="11"/>
      <c r="UNS260" s="13"/>
      <c r="UNT260"/>
      <c r="UOD260" s="12"/>
      <c r="UOE260" s="10"/>
      <c r="UOF260" s="11"/>
      <c r="UOG260" s="11"/>
      <c r="UOH260" s="13"/>
      <c r="UOI260"/>
      <c r="UOS260" s="12"/>
      <c r="UOT260" s="10"/>
      <c r="UOU260" s="11"/>
      <c r="UOV260" s="11"/>
      <c r="UOW260" s="13"/>
      <c r="UOX260"/>
      <c r="UPH260" s="12"/>
      <c r="UPI260" s="10"/>
      <c r="UPJ260" s="11"/>
      <c r="UPK260" s="11"/>
      <c r="UPL260" s="13"/>
      <c r="UPM260"/>
      <c r="UPW260" s="12"/>
      <c r="UPX260" s="10"/>
      <c r="UPY260" s="11"/>
      <c r="UPZ260" s="11"/>
      <c r="UQA260" s="13"/>
      <c r="UQB260"/>
      <c r="UQL260" s="12"/>
      <c r="UQM260" s="10"/>
      <c r="UQN260" s="11"/>
      <c r="UQO260" s="11"/>
      <c r="UQP260" s="13"/>
      <c r="UQQ260"/>
      <c r="URA260" s="12"/>
      <c r="URB260" s="10"/>
      <c r="URC260" s="11"/>
      <c r="URD260" s="11"/>
      <c r="URE260" s="13"/>
      <c r="URF260"/>
      <c r="URP260" s="12"/>
      <c r="URQ260" s="10"/>
      <c r="URR260" s="11"/>
      <c r="URS260" s="11"/>
      <c r="URT260" s="13"/>
      <c r="URU260"/>
      <c r="USE260" s="12"/>
      <c r="USF260" s="10"/>
      <c r="USG260" s="11"/>
      <c r="USH260" s="11"/>
      <c r="USI260" s="13"/>
      <c r="USJ260"/>
      <c r="UST260" s="12"/>
      <c r="USU260" s="10"/>
      <c r="USV260" s="11"/>
      <c r="USW260" s="11"/>
      <c r="USX260" s="13"/>
      <c r="USY260"/>
      <c r="UTI260" s="12"/>
      <c r="UTJ260" s="10"/>
      <c r="UTK260" s="11"/>
      <c r="UTL260" s="11"/>
      <c r="UTM260" s="13"/>
      <c r="UTN260"/>
      <c r="UTX260" s="12"/>
      <c r="UTY260" s="10"/>
      <c r="UTZ260" s="11"/>
      <c r="UUA260" s="11"/>
      <c r="UUB260" s="13"/>
      <c r="UUC260"/>
      <c r="UUM260" s="12"/>
      <c r="UUN260" s="10"/>
      <c r="UUO260" s="11"/>
      <c r="UUP260" s="11"/>
      <c r="UUQ260" s="13"/>
      <c r="UUR260"/>
      <c r="UVB260" s="12"/>
      <c r="UVC260" s="10"/>
      <c r="UVD260" s="11"/>
      <c r="UVE260" s="11"/>
      <c r="UVF260" s="13"/>
      <c r="UVG260"/>
      <c r="UVQ260" s="12"/>
      <c r="UVR260" s="10"/>
      <c r="UVS260" s="11"/>
      <c r="UVT260" s="11"/>
      <c r="UVU260" s="13"/>
      <c r="UVV260"/>
      <c r="UWF260" s="12"/>
      <c r="UWG260" s="10"/>
      <c r="UWH260" s="11"/>
      <c r="UWI260" s="11"/>
      <c r="UWJ260" s="13"/>
      <c r="UWK260"/>
      <c r="UWU260" s="12"/>
      <c r="UWV260" s="10"/>
      <c r="UWW260" s="11"/>
      <c r="UWX260" s="11"/>
      <c r="UWY260" s="13"/>
      <c r="UWZ260"/>
      <c r="UXJ260" s="12"/>
      <c r="UXK260" s="10"/>
      <c r="UXL260" s="11"/>
      <c r="UXM260" s="11"/>
      <c r="UXN260" s="13"/>
      <c r="UXO260"/>
      <c r="UXY260" s="12"/>
      <c r="UXZ260" s="10"/>
      <c r="UYA260" s="11"/>
      <c r="UYB260" s="11"/>
      <c r="UYC260" s="13"/>
      <c r="UYD260"/>
      <c r="UYN260" s="12"/>
      <c r="UYO260" s="10"/>
      <c r="UYP260" s="11"/>
      <c r="UYQ260" s="11"/>
      <c r="UYR260" s="13"/>
      <c r="UYS260"/>
      <c r="UZC260" s="12"/>
      <c r="UZD260" s="10"/>
      <c r="UZE260" s="11"/>
      <c r="UZF260" s="11"/>
      <c r="UZG260" s="13"/>
      <c r="UZH260"/>
      <c r="UZR260" s="12"/>
      <c r="UZS260" s="10"/>
      <c r="UZT260" s="11"/>
      <c r="UZU260" s="11"/>
      <c r="UZV260" s="13"/>
      <c r="UZW260"/>
      <c r="VAG260" s="12"/>
      <c r="VAH260" s="10"/>
      <c r="VAI260" s="11"/>
      <c r="VAJ260" s="11"/>
      <c r="VAK260" s="13"/>
      <c r="VAL260"/>
      <c r="VAV260" s="12"/>
      <c r="VAW260" s="10"/>
      <c r="VAX260" s="11"/>
      <c r="VAY260" s="11"/>
      <c r="VAZ260" s="13"/>
      <c r="VBA260"/>
      <c r="VBK260" s="12"/>
      <c r="VBL260" s="10"/>
      <c r="VBM260" s="11"/>
      <c r="VBN260" s="11"/>
      <c r="VBO260" s="13"/>
      <c r="VBP260"/>
      <c r="VBZ260" s="12"/>
      <c r="VCA260" s="10"/>
      <c r="VCB260" s="11"/>
      <c r="VCC260" s="11"/>
      <c r="VCD260" s="13"/>
      <c r="VCE260"/>
      <c r="VCO260" s="12"/>
      <c r="VCP260" s="10"/>
      <c r="VCQ260" s="11"/>
      <c r="VCR260" s="11"/>
      <c r="VCS260" s="13"/>
      <c r="VCT260"/>
      <c r="VDD260" s="12"/>
      <c r="VDE260" s="10"/>
      <c r="VDF260" s="11"/>
      <c r="VDG260" s="11"/>
      <c r="VDH260" s="13"/>
      <c r="VDI260"/>
      <c r="VDS260" s="12"/>
      <c r="VDT260" s="10"/>
      <c r="VDU260" s="11"/>
      <c r="VDV260" s="11"/>
      <c r="VDW260" s="13"/>
      <c r="VDX260"/>
      <c r="VEH260" s="12"/>
      <c r="VEI260" s="10"/>
      <c r="VEJ260" s="11"/>
      <c r="VEK260" s="11"/>
      <c r="VEL260" s="13"/>
      <c r="VEM260"/>
      <c r="VEW260" s="12"/>
      <c r="VEX260" s="10"/>
      <c r="VEY260" s="11"/>
      <c r="VEZ260" s="11"/>
      <c r="VFA260" s="13"/>
      <c r="VFB260"/>
      <c r="VFL260" s="12"/>
      <c r="VFM260" s="10"/>
      <c r="VFN260" s="11"/>
      <c r="VFO260" s="11"/>
      <c r="VFP260" s="13"/>
      <c r="VFQ260"/>
      <c r="VGA260" s="12"/>
      <c r="VGB260" s="10"/>
      <c r="VGC260" s="11"/>
      <c r="VGD260" s="11"/>
      <c r="VGE260" s="13"/>
      <c r="VGF260"/>
      <c r="VGP260" s="12"/>
      <c r="VGQ260" s="10"/>
      <c r="VGR260" s="11"/>
      <c r="VGS260" s="11"/>
      <c r="VGT260" s="13"/>
      <c r="VGU260"/>
      <c r="VHE260" s="12"/>
      <c r="VHF260" s="10"/>
      <c r="VHG260" s="11"/>
      <c r="VHH260" s="11"/>
      <c r="VHI260" s="13"/>
      <c r="VHJ260"/>
      <c r="VHT260" s="12"/>
      <c r="VHU260" s="10"/>
      <c r="VHV260" s="11"/>
      <c r="VHW260" s="11"/>
      <c r="VHX260" s="13"/>
      <c r="VHY260"/>
      <c r="VII260" s="12"/>
      <c r="VIJ260" s="10"/>
      <c r="VIK260" s="11"/>
      <c r="VIL260" s="11"/>
      <c r="VIM260" s="13"/>
      <c r="VIN260"/>
      <c r="VIX260" s="12"/>
      <c r="VIY260" s="10"/>
      <c r="VIZ260" s="11"/>
      <c r="VJA260" s="11"/>
      <c r="VJB260" s="13"/>
      <c r="VJC260"/>
      <c r="VJM260" s="12"/>
      <c r="VJN260" s="10"/>
      <c r="VJO260" s="11"/>
      <c r="VJP260" s="11"/>
      <c r="VJQ260" s="13"/>
      <c r="VJR260"/>
      <c r="VKB260" s="12"/>
      <c r="VKC260" s="10"/>
      <c r="VKD260" s="11"/>
      <c r="VKE260" s="11"/>
      <c r="VKF260" s="13"/>
      <c r="VKG260"/>
      <c r="VKQ260" s="12"/>
      <c r="VKR260" s="10"/>
      <c r="VKS260" s="11"/>
      <c r="VKT260" s="11"/>
      <c r="VKU260" s="13"/>
      <c r="VKV260"/>
      <c r="VLF260" s="12"/>
      <c r="VLG260" s="10"/>
      <c r="VLH260" s="11"/>
      <c r="VLI260" s="11"/>
      <c r="VLJ260" s="13"/>
      <c r="VLK260"/>
      <c r="VLU260" s="12"/>
      <c r="VLV260" s="10"/>
      <c r="VLW260" s="11"/>
      <c r="VLX260" s="11"/>
      <c r="VLY260" s="13"/>
      <c r="VLZ260"/>
      <c r="VMJ260" s="12"/>
      <c r="VMK260" s="10"/>
      <c r="VML260" s="11"/>
      <c r="VMM260" s="11"/>
      <c r="VMN260" s="13"/>
      <c r="VMO260"/>
      <c r="VMY260" s="12"/>
      <c r="VMZ260" s="10"/>
      <c r="VNA260" s="11"/>
      <c r="VNB260" s="11"/>
      <c r="VNC260" s="13"/>
      <c r="VND260"/>
      <c r="VNN260" s="12"/>
      <c r="VNO260" s="10"/>
      <c r="VNP260" s="11"/>
      <c r="VNQ260" s="11"/>
      <c r="VNR260" s="13"/>
      <c r="VNS260"/>
      <c r="VOC260" s="12"/>
      <c r="VOD260" s="10"/>
      <c r="VOE260" s="11"/>
      <c r="VOF260" s="11"/>
      <c r="VOG260" s="13"/>
      <c r="VOH260"/>
      <c r="VOR260" s="12"/>
      <c r="VOS260" s="10"/>
      <c r="VOT260" s="11"/>
      <c r="VOU260" s="11"/>
      <c r="VOV260" s="13"/>
      <c r="VOW260"/>
      <c r="VPG260" s="12"/>
      <c r="VPH260" s="10"/>
      <c r="VPI260" s="11"/>
      <c r="VPJ260" s="11"/>
      <c r="VPK260" s="13"/>
      <c r="VPL260"/>
      <c r="VPV260" s="12"/>
      <c r="VPW260" s="10"/>
      <c r="VPX260" s="11"/>
      <c r="VPY260" s="11"/>
      <c r="VPZ260" s="13"/>
      <c r="VQA260"/>
      <c r="VQK260" s="12"/>
      <c r="VQL260" s="10"/>
      <c r="VQM260" s="11"/>
      <c r="VQN260" s="11"/>
      <c r="VQO260" s="13"/>
      <c r="VQP260"/>
      <c r="VQZ260" s="12"/>
      <c r="VRA260" s="10"/>
      <c r="VRB260" s="11"/>
      <c r="VRC260" s="11"/>
      <c r="VRD260" s="13"/>
      <c r="VRE260"/>
      <c r="VRO260" s="12"/>
      <c r="VRP260" s="10"/>
      <c r="VRQ260" s="11"/>
      <c r="VRR260" s="11"/>
      <c r="VRS260" s="13"/>
      <c r="VRT260"/>
      <c r="VSD260" s="12"/>
      <c r="VSE260" s="10"/>
      <c r="VSF260" s="11"/>
      <c r="VSG260" s="11"/>
      <c r="VSH260" s="13"/>
      <c r="VSI260"/>
      <c r="VSS260" s="12"/>
      <c r="VST260" s="10"/>
      <c r="VSU260" s="11"/>
      <c r="VSV260" s="11"/>
      <c r="VSW260" s="13"/>
      <c r="VSX260"/>
      <c r="VTH260" s="12"/>
      <c r="VTI260" s="10"/>
      <c r="VTJ260" s="11"/>
      <c r="VTK260" s="11"/>
      <c r="VTL260" s="13"/>
      <c r="VTM260"/>
      <c r="VTW260" s="12"/>
      <c r="VTX260" s="10"/>
      <c r="VTY260" s="11"/>
      <c r="VTZ260" s="11"/>
      <c r="VUA260" s="13"/>
      <c r="VUB260"/>
      <c r="VUL260" s="12"/>
      <c r="VUM260" s="10"/>
      <c r="VUN260" s="11"/>
      <c r="VUO260" s="11"/>
      <c r="VUP260" s="13"/>
      <c r="VUQ260"/>
      <c r="VVA260" s="12"/>
      <c r="VVB260" s="10"/>
      <c r="VVC260" s="11"/>
      <c r="VVD260" s="11"/>
      <c r="VVE260" s="13"/>
      <c r="VVF260"/>
      <c r="VVP260" s="12"/>
      <c r="VVQ260" s="10"/>
      <c r="VVR260" s="11"/>
      <c r="VVS260" s="11"/>
      <c r="VVT260" s="13"/>
      <c r="VVU260"/>
      <c r="VWE260" s="12"/>
      <c r="VWF260" s="10"/>
      <c r="VWG260" s="11"/>
      <c r="VWH260" s="11"/>
      <c r="VWI260" s="13"/>
      <c r="VWJ260"/>
      <c r="VWT260" s="12"/>
      <c r="VWU260" s="10"/>
      <c r="VWV260" s="11"/>
      <c r="VWW260" s="11"/>
      <c r="VWX260" s="13"/>
      <c r="VWY260"/>
      <c r="VXI260" s="12"/>
      <c r="VXJ260" s="10"/>
      <c r="VXK260" s="11"/>
      <c r="VXL260" s="11"/>
      <c r="VXM260" s="13"/>
      <c r="VXN260"/>
      <c r="VXX260" s="12"/>
      <c r="VXY260" s="10"/>
      <c r="VXZ260" s="11"/>
      <c r="VYA260" s="11"/>
      <c r="VYB260" s="13"/>
      <c r="VYC260"/>
      <c r="VYM260" s="12"/>
      <c r="VYN260" s="10"/>
      <c r="VYO260" s="11"/>
      <c r="VYP260" s="11"/>
      <c r="VYQ260" s="13"/>
      <c r="VYR260"/>
      <c r="VZB260" s="12"/>
      <c r="VZC260" s="10"/>
      <c r="VZD260" s="11"/>
      <c r="VZE260" s="11"/>
      <c r="VZF260" s="13"/>
      <c r="VZG260"/>
      <c r="VZQ260" s="12"/>
      <c r="VZR260" s="10"/>
      <c r="VZS260" s="11"/>
      <c r="VZT260" s="11"/>
      <c r="VZU260" s="13"/>
      <c r="VZV260"/>
      <c r="WAF260" s="12"/>
      <c r="WAG260" s="10"/>
      <c r="WAH260" s="11"/>
      <c r="WAI260" s="11"/>
      <c r="WAJ260" s="13"/>
      <c r="WAK260"/>
      <c r="WAU260" s="12"/>
      <c r="WAV260" s="10"/>
      <c r="WAW260" s="11"/>
      <c r="WAX260" s="11"/>
      <c r="WAY260" s="13"/>
      <c r="WAZ260"/>
      <c r="WBJ260" s="12"/>
      <c r="WBK260" s="10"/>
      <c r="WBL260" s="11"/>
      <c r="WBM260" s="11"/>
      <c r="WBN260" s="13"/>
      <c r="WBO260"/>
      <c r="WBY260" s="12"/>
      <c r="WBZ260" s="10"/>
      <c r="WCA260" s="11"/>
      <c r="WCB260" s="11"/>
      <c r="WCC260" s="13"/>
      <c r="WCD260"/>
      <c r="WCN260" s="12"/>
      <c r="WCO260" s="10"/>
      <c r="WCP260" s="11"/>
      <c r="WCQ260" s="11"/>
      <c r="WCR260" s="13"/>
      <c r="WCS260"/>
      <c r="WDC260" s="12"/>
      <c r="WDD260" s="10"/>
      <c r="WDE260" s="11"/>
      <c r="WDF260" s="11"/>
      <c r="WDG260" s="13"/>
      <c r="WDH260"/>
      <c r="WDR260" s="12"/>
      <c r="WDS260" s="10"/>
      <c r="WDT260" s="11"/>
      <c r="WDU260" s="11"/>
      <c r="WDV260" s="13"/>
      <c r="WDW260"/>
      <c r="WEG260" s="12"/>
      <c r="WEH260" s="10"/>
      <c r="WEI260" s="11"/>
      <c r="WEJ260" s="11"/>
      <c r="WEK260" s="13"/>
      <c r="WEL260"/>
      <c r="WEV260" s="12"/>
      <c r="WEW260" s="10"/>
      <c r="WEX260" s="11"/>
      <c r="WEY260" s="11"/>
      <c r="WEZ260" s="13"/>
      <c r="WFA260"/>
      <c r="WFK260" s="12"/>
      <c r="WFL260" s="10"/>
      <c r="WFM260" s="11"/>
      <c r="WFN260" s="11"/>
      <c r="WFO260" s="13"/>
      <c r="WFP260"/>
      <c r="WFZ260" s="12"/>
      <c r="WGA260" s="10"/>
      <c r="WGB260" s="11"/>
      <c r="WGC260" s="11"/>
      <c r="WGD260" s="13"/>
      <c r="WGE260"/>
      <c r="WGO260" s="12"/>
      <c r="WGP260" s="10"/>
      <c r="WGQ260" s="11"/>
      <c r="WGR260" s="11"/>
      <c r="WGS260" s="13"/>
      <c r="WGT260"/>
      <c r="WHD260" s="12"/>
      <c r="WHE260" s="10"/>
      <c r="WHF260" s="11"/>
      <c r="WHG260" s="11"/>
      <c r="WHH260" s="13"/>
      <c r="WHI260"/>
      <c r="WHS260" s="12"/>
      <c r="WHT260" s="10"/>
      <c r="WHU260" s="11"/>
      <c r="WHV260" s="11"/>
      <c r="WHW260" s="13"/>
      <c r="WHX260"/>
      <c r="WIH260" s="12"/>
      <c r="WII260" s="10"/>
      <c r="WIJ260" s="11"/>
      <c r="WIK260" s="11"/>
      <c r="WIL260" s="13"/>
      <c r="WIM260"/>
      <c r="WIW260" s="12"/>
      <c r="WIX260" s="10"/>
      <c r="WIY260" s="11"/>
      <c r="WIZ260" s="11"/>
      <c r="WJA260" s="13"/>
      <c r="WJB260"/>
      <c r="WJL260" s="12"/>
      <c r="WJM260" s="10"/>
      <c r="WJN260" s="11"/>
      <c r="WJO260" s="11"/>
      <c r="WJP260" s="13"/>
      <c r="WJQ260"/>
      <c r="WKA260" s="12"/>
      <c r="WKB260" s="10"/>
      <c r="WKC260" s="11"/>
      <c r="WKD260" s="11"/>
      <c r="WKE260" s="13"/>
      <c r="WKF260"/>
      <c r="WKP260" s="12"/>
      <c r="WKQ260" s="10"/>
      <c r="WKR260" s="11"/>
      <c r="WKS260" s="11"/>
      <c r="WKT260" s="13"/>
      <c r="WKU260"/>
      <c r="WLE260" s="12"/>
      <c r="WLF260" s="10"/>
      <c r="WLG260" s="11"/>
      <c r="WLH260" s="11"/>
      <c r="WLI260" s="13"/>
      <c r="WLJ260"/>
      <c r="WLT260" s="12"/>
      <c r="WLU260" s="10"/>
      <c r="WLV260" s="11"/>
      <c r="WLW260" s="11"/>
      <c r="WLX260" s="13"/>
      <c r="WLY260"/>
      <c r="WMI260" s="12"/>
      <c r="WMJ260" s="10"/>
      <c r="WMK260" s="11"/>
      <c r="WML260" s="11"/>
      <c r="WMM260" s="13"/>
      <c r="WMN260"/>
      <c r="WMX260" s="12"/>
      <c r="WMY260" s="10"/>
      <c r="WMZ260" s="11"/>
      <c r="WNA260" s="11"/>
      <c r="WNB260" s="13"/>
      <c r="WNC260"/>
      <c r="WNM260" s="12"/>
      <c r="WNN260" s="10"/>
      <c r="WNO260" s="11"/>
      <c r="WNP260" s="11"/>
      <c r="WNQ260" s="13"/>
      <c r="WNR260"/>
      <c r="WOB260" s="12"/>
      <c r="WOC260" s="10"/>
      <c r="WOD260" s="11"/>
      <c r="WOE260" s="11"/>
      <c r="WOF260" s="13"/>
      <c r="WOG260"/>
      <c r="WOQ260" s="12"/>
      <c r="WOR260" s="10"/>
      <c r="WOS260" s="11"/>
      <c r="WOT260" s="11"/>
      <c r="WOU260" s="13"/>
      <c r="WOV260"/>
      <c r="WPF260" s="12"/>
      <c r="WPG260" s="10"/>
      <c r="WPH260" s="11"/>
      <c r="WPI260" s="11"/>
      <c r="WPJ260" s="13"/>
      <c r="WPK260"/>
      <c r="WPU260" s="12"/>
      <c r="WPV260" s="10"/>
      <c r="WPW260" s="11"/>
      <c r="WPX260" s="11"/>
      <c r="WPY260" s="13"/>
      <c r="WPZ260"/>
      <c r="WQJ260" s="12"/>
      <c r="WQK260" s="10"/>
      <c r="WQL260" s="11"/>
      <c r="WQM260" s="11"/>
      <c r="WQN260" s="13"/>
      <c r="WQO260"/>
      <c r="WQY260" s="12"/>
      <c r="WQZ260" s="10"/>
      <c r="WRA260" s="11"/>
      <c r="WRB260" s="11"/>
      <c r="WRC260" s="13"/>
      <c r="WRD260"/>
      <c r="WRN260" s="12"/>
      <c r="WRO260" s="10"/>
      <c r="WRP260" s="11"/>
      <c r="WRQ260" s="11"/>
      <c r="WRR260" s="13"/>
      <c r="WRS260"/>
      <c r="WSC260" s="12"/>
      <c r="WSD260" s="10"/>
      <c r="WSE260" s="11"/>
      <c r="WSF260" s="11"/>
      <c r="WSG260" s="13"/>
      <c r="WSH260"/>
      <c r="WSR260" s="12"/>
      <c r="WSS260" s="10"/>
      <c r="WST260" s="11"/>
      <c r="WSU260" s="11"/>
      <c r="WSV260" s="13"/>
      <c r="WSW260"/>
      <c r="WTG260" s="12"/>
      <c r="WTH260" s="10"/>
      <c r="WTI260" s="11"/>
      <c r="WTJ260" s="11"/>
      <c r="WTK260" s="13"/>
      <c r="WTL260"/>
      <c r="WTV260" s="12"/>
      <c r="WTW260" s="10"/>
      <c r="WTX260" s="11"/>
      <c r="WTY260" s="11"/>
      <c r="WTZ260" s="13"/>
      <c r="WUA260"/>
      <c r="WUK260" s="12"/>
      <c r="WUL260" s="10"/>
      <c r="WUM260" s="11"/>
      <c r="WUN260" s="11"/>
      <c r="WUO260" s="13"/>
      <c r="WUP260"/>
      <c r="WUZ260" s="12"/>
      <c r="WVA260" s="10"/>
      <c r="WVB260" s="11"/>
      <c r="WVC260" s="11"/>
      <c r="WVD260" s="13"/>
      <c r="WVE260"/>
      <c r="WVO260" s="12"/>
      <c r="WVP260" s="10"/>
      <c r="WVQ260" s="11"/>
      <c r="WVR260" s="11"/>
      <c r="WVS260" s="13"/>
      <c r="WVT260"/>
      <c r="WWD260" s="12"/>
      <c r="WWE260" s="10"/>
      <c r="WWF260" s="11"/>
      <c r="WWG260" s="11"/>
      <c r="WWH260" s="13"/>
      <c r="WWI260"/>
      <c r="WWS260" s="12"/>
      <c r="WWT260" s="10"/>
      <c r="WWU260" s="11"/>
      <c r="WWV260" s="11"/>
      <c r="WWW260" s="13"/>
      <c r="WWX260"/>
      <c r="WXH260" s="12"/>
      <c r="WXI260" s="10"/>
      <c r="WXJ260" s="11"/>
      <c r="WXK260" s="11"/>
      <c r="WXL260" s="13"/>
      <c r="WXM260"/>
      <c r="WXW260" s="12"/>
      <c r="WXX260" s="10"/>
      <c r="WXY260" s="11"/>
      <c r="WXZ260" s="11"/>
      <c r="WYA260" s="13"/>
      <c r="WYB260"/>
      <c r="WYL260" s="12"/>
      <c r="WYM260" s="10"/>
      <c r="WYN260" s="11"/>
      <c r="WYO260" s="11"/>
      <c r="WYP260" s="13"/>
      <c r="WYQ260"/>
      <c r="WZA260" s="12"/>
      <c r="WZB260" s="10"/>
      <c r="WZC260" s="11"/>
      <c r="WZD260" s="11"/>
      <c r="WZE260" s="13"/>
      <c r="WZF260"/>
      <c r="WZP260" s="12"/>
      <c r="WZQ260" s="10"/>
      <c r="WZR260" s="11"/>
      <c r="WZS260" s="11"/>
      <c r="WZT260" s="13"/>
      <c r="WZU260"/>
      <c r="XAE260" s="12"/>
      <c r="XAF260" s="10"/>
      <c r="XAG260" s="11"/>
      <c r="XAH260" s="11"/>
      <c r="XAI260" s="13"/>
      <c r="XAJ260"/>
      <c r="XAT260" s="12"/>
      <c r="XAU260" s="10"/>
      <c r="XAV260" s="11"/>
      <c r="XAW260" s="11"/>
      <c r="XAX260" s="13"/>
      <c r="XAY260"/>
      <c r="XBI260" s="12"/>
      <c r="XBJ260" s="10"/>
      <c r="XBK260" s="11"/>
      <c r="XBL260" s="11"/>
      <c r="XBM260" s="13"/>
      <c r="XBN260"/>
      <c r="XBX260" s="12"/>
      <c r="XBY260" s="10"/>
      <c r="XBZ260" s="11"/>
      <c r="XCA260" s="11"/>
      <c r="XCB260" s="13"/>
      <c r="XCC260"/>
      <c r="XCM260" s="12"/>
      <c r="XCN260" s="10"/>
      <c r="XCO260" s="11"/>
      <c r="XCP260" s="11"/>
      <c r="XCQ260" s="13"/>
      <c r="XCR260"/>
      <c r="XDB260" s="12"/>
      <c r="XDC260" s="10"/>
      <c r="XDD260" s="11"/>
      <c r="XDE260" s="11"/>
      <c r="XDF260" s="13"/>
      <c r="XDG260"/>
      <c r="XDQ260" s="12"/>
      <c r="XDR260" s="10"/>
      <c r="XDS260" s="11"/>
      <c r="XDT260" s="11"/>
      <c r="XDU260" s="13"/>
      <c r="XDV260"/>
      <c r="XEF260" s="12"/>
      <c r="XEG260" s="10"/>
      <c r="XEH260" s="11"/>
      <c r="XEI260" s="11"/>
      <c r="XEJ260" s="13"/>
      <c r="XEK260"/>
      <c r="XEU260" s="12"/>
      <c r="XEV260" s="10"/>
      <c r="XEW260" s="11"/>
      <c r="XEX260" s="11"/>
      <c r="XEY260" s="13"/>
      <c r="XEZ260"/>
    </row>
    <row r="261" spans="1:1020 1030:2040 2050:4095 4105:5115 5125:6135 6145:8190 8200:9210 9220:12285 12295:13305 13315:15360 15370:16380" s="9" customFormat="1" ht="42.75" customHeight="1" x14ac:dyDescent="0.25">
      <c r="A261" s="9" t="s">
        <v>697</v>
      </c>
      <c r="B261" s="9" t="s">
        <v>16</v>
      </c>
      <c r="C261" s="9" t="s">
        <v>37</v>
      </c>
      <c r="D261" s="9" t="s">
        <v>709</v>
      </c>
      <c r="E261" s="9" t="s">
        <v>710</v>
      </c>
      <c r="F261" s="9" t="s">
        <v>127</v>
      </c>
      <c r="G261" s="9" t="s">
        <v>711</v>
      </c>
      <c r="H261" s="9" t="s">
        <v>712</v>
      </c>
      <c r="I261" s="9" t="s">
        <v>702</v>
      </c>
      <c r="J261" s="12">
        <v>10000000</v>
      </c>
      <c r="K261" s="10">
        <f>SUM(J261*0.4)</f>
        <v>4000000</v>
      </c>
      <c r="L261" s="11">
        <v>46023</v>
      </c>
      <c r="M261" s="11">
        <v>46285</v>
      </c>
      <c r="N261" s="13" t="s">
        <v>713</v>
      </c>
      <c r="O261"/>
      <c r="Y261" s="12"/>
      <c r="Z261" s="10"/>
      <c r="AA261" s="11"/>
      <c r="AB261" s="11"/>
      <c r="AC261" s="13"/>
      <c r="AD261"/>
      <c r="AN261" s="12"/>
      <c r="AO261" s="10"/>
      <c r="AP261" s="11"/>
      <c r="AQ261" s="11"/>
      <c r="AR261" s="13"/>
      <c r="AS261"/>
      <c r="BC261" s="12"/>
      <c r="BD261" s="10"/>
      <c r="BE261" s="11"/>
      <c r="BF261" s="11"/>
      <c r="BG261" s="13"/>
      <c r="BH261"/>
      <c r="BR261" s="12"/>
      <c r="BS261" s="10"/>
      <c r="BT261" s="11"/>
      <c r="BU261" s="11"/>
      <c r="BV261" s="13"/>
      <c r="BW261"/>
      <c r="CG261" s="12"/>
      <c r="CH261" s="10"/>
      <c r="CI261" s="11"/>
      <c r="CJ261" s="11"/>
      <c r="CK261" s="13"/>
      <c r="CL261"/>
      <c r="CV261" s="12"/>
      <c r="CW261" s="10"/>
      <c r="CX261" s="11"/>
      <c r="CY261" s="11"/>
      <c r="CZ261" s="13"/>
      <c r="DA261"/>
      <c r="DK261" s="12"/>
      <c r="DL261" s="10"/>
      <c r="DM261" s="11"/>
      <c r="DN261" s="11"/>
      <c r="DO261" s="13"/>
      <c r="DP261"/>
      <c r="DZ261" s="12"/>
      <c r="EA261" s="10"/>
      <c r="EB261" s="11"/>
      <c r="EC261" s="11"/>
      <c r="ED261" s="13"/>
      <c r="EE261"/>
      <c r="EO261" s="12"/>
      <c r="EP261" s="10"/>
      <c r="EQ261" s="11"/>
      <c r="ER261" s="11"/>
      <c r="ES261" s="13"/>
      <c r="ET261"/>
      <c r="FD261" s="12"/>
      <c r="FE261" s="10"/>
      <c r="FF261" s="11"/>
      <c r="FG261" s="11"/>
      <c r="FH261" s="13"/>
      <c r="FI261"/>
      <c r="FS261" s="12"/>
      <c r="FT261" s="10"/>
      <c r="FU261" s="11"/>
      <c r="FV261" s="11"/>
      <c r="FW261" s="13"/>
      <c r="FX261"/>
      <c r="GH261" s="12"/>
      <c r="GI261" s="10"/>
      <c r="GJ261" s="11"/>
      <c r="GK261" s="11"/>
      <c r="GL261" s="13"/>
      <c r="GM261"/>
      <c r="GW261" s="12"/>
      <c r="GX261" s="10"/>
      <c r="GY261" s="11"/>
      <c r="GZ261" s="11"/>
      <c r="HA261" s="13"/>
      <c r="HB261"/>
      <c r="HL261" s="12"/>
      <c r="HM261" s="10"/>
      <c r="HN261" s="11"/>
      <c r="HO261" s="11"/>
      <c r="HP261" s="13"/>
      <c r="HQ261"/>
      <c r="IA261" s="12"/>
      <c r="IB261" s="10"/>
      <c r="IC261" s="11"/>
      <c r="ID261" s="11"/>
      <c r="IE261" s="13"/>
      <c r="IF261"/>
      <c r="IP261" s="12"/>
      <c r="IQ261" s="10"/>
      <c r="IR261" s="11"/>
      <c r="IS261" s="11"/>
      <c r="IT261" s="13"/>
      <c r="IU261"/>
      <c r="JE261" s="12"/>
      <c r="JF261" s="10"/>
      <c r="JG261" s="11"/>
      <c r="JH261" s="11"/>
      <c r="JI261" s="13"/>
      <c r="JJ261"/>
      <c r="JT261" s="12"/>
      <c r="JU261" s="10"/>
      <c r="JV261" s="11"/>
      <c r="JW261" s="11"/>
      <c r="JX261" s="13"/>
      <c r="JY261"/>
      <c r="KI261" s="12"/>
      <c r="KJ261" s="10"/>
      <c r="KK261" s="11"/>
      <c r="KL261" s="11"/>
      <c r="KM261" s="13"/>
      <c r="KN261"/>
      <c r="KX261" s="12"/>
      <c r="KY261" s="10"/>
      <c r="KZ261" s="11"/>
      <c r="LA261" s="11"/>
      <c r="LB261" s="13"/>
      <c r="LC261"/>
      <c r="LM261" s="12"/>
      <c r="LN261" s="10"/>
      <c r="LO261" s="11"/>
      <c r="LP261" s="11"/>
      <c r="LQ261" s="13"/>
      <c r="LR261"/>
      <c r="MB261" s="12"/>
      <c r="MC261" s="10"/>
      <c r="MD261" s="11"/>
      <c r="ME261" s="11"/>
      <c r="MF261" s="13"/>
      <c r="MG261"/>
      <c r="MQ261" s="12"/>
      <c r="MR261" s="10"/>
      <c r="MS261" s="11"/>
      <c r="MT261" s="11"/>
      <c r="MU261" s="13"/>
      <c r="MV261"/>
      <c r="NF261" s="12"/>
      <c r="NG261" s="10"/>
      <c r="NH261" s="11"/>
      <c r="NI261" s="11"/>
      <c r="NJ261" s="13"/>
      <c r="NK261"/>
      <c r="NU261" s="12"/>
      <c r="NV261" s="10"/>
      <c r="NW261" s="11"/>
      <c r="NX261" s="11"/>
      <c r="NY261" s="13"/>
      <c r="NZ261"/>
      <c r="OJ261" s="12"/>
      <c r="OK261" s="10"/>
      <c r="OL261" s="11"/>
      <c r="OM261" s="11"/>
      <c r="ON261" s="13"/>
      <c r="OO261"/>
      <c r="OY261" s="12"/>
      <c r="OZ261" s="10"/>
      <c r="PA261" s="11"/>
      <c r="PB261" s="11"/>
      <c r="PC261" s="13"/>
      <c r="PD261"/>
      <c r="PN261" s="12"/>
      <c r="PO261" s="10"/>
      <c r="PP261" s="11"/>
      <c r="PQ261" s="11"/>
      <c r="PR261" s="13"/>
      <c r="PS261"/>
      <c r="QC261" s="12"/>
      <c r="QD261" s="10"/>
      <c r="QE261" s="11"/>
      <c r="QF261" s="11"/>
      <c r="QG261" s="13"/>
      <c r="QH261"/>
      <c r="QR261" s="12"/>
      <c r="QS261" s="10"/>
      <c r="QT261" s="11"/>
      <c r="QU261" s="11"/>
      <c r="QV261" s="13"/>
      <c r="QW261"/>
      <c r="RG261" s="12"/>
      <c r="RH261" s="10"/>
      <c r="RI261" s="11"/>
      <c r="RJ261" s="11"/>
      <c r="RK261" s="13"/>
      <c r="RL261"/>
      <c r="RV261" s="12"/>
      <c r="RW261" s="10"/>
      <c r="RX261" s="11"/>
      <c r="RY261" s="11"/>
      <c r="RZ261" s="13"/>
      <c r="SA261"/>
      <c r="SK261" s="12"/>
      <c r="SL261" s="10"/>
      <c r="SM261" s="11"/>
      <c r="SN261" s="11"/>
      <c r="SO261" s="13"/>
      <c r="SP261"/>
      <c r="SZ261" s="12"/>
      <c r="TA261" s="10"/>
      <c r="TB261" s="11"/>
      <c r="TC261" s="11"/>
      <c r="TD261" s="13"/>
      <c r="TE261"/>
      <c r="TO261" s="12"/>
      <c r="TP261" s="10"/>
      <c r="TQ261" s="11"/>
      <c r="TR261" s="11"/>
      <c r="TS261" s="13"/>
      <c r="TT261"/>
      <c r="UD261" s="12"/>
      <c r="UE261" s="10"/>
      <c r="UF261" s="11"/>
      <c r="UG261" s="11"/>
      <c r="UH261" s="13"/>
      <c r="UI261"/>
      <c r="US261" s="12"/>
      <c r="UT261" s="10"/>
      <c r="UU261" s="11"/>
      <c r="UV261" s="11"/>
      <c r="UW261" s="13"/>
      <c r="UX261"/>
      <c r="VH261" s="12"/>
      <c r="VI261" s="10"/>
      <c r="VJ261" s="11"/>
      <c r="VK261" s="11"/>
      <c r="VL261" s="13"/>
      <c r="VM261"/>
      <c r="VW261" s="12"/>
      <c r="VX261" s="10"/>
      <c r="VY261" s="11"/>
      <c r="VZ261" s="11"/>
      <c r="WA261" s="13"/>
      <c r="WB261"/>
      <c r="WL261" s="12"/>
      <c r="WM261" s="10"/>
      <c r="WN261" s="11"/>
      <c r="WO261" s="11"/>
      <c r="WP261" s="13"/>
      <c r="WQ261"/>
      <c r="XA261" s="12"/>
      <c r="XB261" s="10"/>
      <c r="XC261" s="11"/>
      <c r="XD261" s="11"/>
      <c r="XE261" s="13"/>
      <c r="XF261"/>
      <c r="XP261" s="12"/>
      <c r="XQ261" s="10"/>
      <c r="XR261" s="11"/>
      <c r="XS261" s="11"/>
      <c r="XT261" s="13"/>
      <c r="XU261"/>
      <c r="YE261" s="12"/>
      <c r="YF261" s="10"/>
      <c r="YG261" s="11"/>
      <c r="YH261" s="11"/>
      <c r="YI261" s="13"/>
      <c r="YJ261"/>
      <c r="YT261" s="12"/>
      <c r="YU261" s="10"/>
      <c r="YV261" s="11"/>
      <c r="YW261" s="11"/>
      <c r="YX261" s="13"/>
      <c r="YY261"/>
      <c r="ZI261" s="12"/>
      <c r="ZJ261" s="10"/>
      <c r="ZK261" s="11"/>
      <c r="ZL261" s="11"/>
      <c r="ZM261" s="13"/>
      <c r="ZN261"/>
      <c r="ZX261" s="12"/>
      <c r="ZY261" s="10"/>
      <c r="ZZ261" s="11"/>
      <c r="AAA261" s="11"/>
      <c r="AAB261" s="13"/>
      <c r="AAC261"/>
      <c r="AAM261" s="12"/>
      <c r="AAN261" s="10"/>
      <c r="AAO261" s="11"/>
      <c r="AAP261" s="11"/>
      <c r="AAQ261" s="13"/>
      <c r="AAR261"/>
      <c r="ABB261" s="12"/>
      <c r="ABC261" s="10"/>
      <c r="ABD261" s="11"/>
      <c r="ABE261" s="11"/>
      <c r="ABF261" s="13"/>
      <c r="ABG261"/>
      <c r="ABQ261" s="12"/>
      <c r="ABR261" s="10"/>
      <c r="ABS261" s="11"/>
      <c r="ABT261" s="11"/>
      <c r="ABU261" s="13"/>
      <c r="ABV261"/>
      <c r="ACF261" s="12"/>
      <c r="ACG261" s="10"/>
      <c r="ACH261" s="11"/>
      <c r="ACI261" s="11"/>
      <c r="ACJ261" s="13"/>
      <c r="ACK261"/>
      <c r="ACU261" s="12"/>
      <c r="ACV261" s="10"/>
      <c r="ACW261" s="11"/>
      <c r="ACX261" s="11"/>
      <c r="ACY261" s="13"/>
      <c r="ACZ261"/>
      <c r="ADJ261" s="12"/>
      <c r="ADK261" s="10"/>
      <c r="ADL261" s="11"/>
      <c r="ADM261" s="11"/>
      <c r="ADN261" s="13"/>
      <c r="ADO261"/>
      <c r="ADY261" s="12"/>
      <c r="ADZ261" s="10"/>
      <c r="AEA261" s="11"/>
      <c r="AEB261" s="11"/>
      <c r="AEC261" s="13"/>
      <c r="AED261"/>
      <c r="AEN261" s="12"/>
      <c r="AEO261" s="10"/>
      <c r="AEP261" s="11"/>
      <c r="AEQ261" s="11"/>
      <c r="AER261" s="13"/>
      <c r="AES261"/>
      <c r="AFC261" s="12"/>
      <c r="AFD261" s="10"/>
      <c r="AFE261" s="11"/>
      <c r="AFF261" s="11"/>
      <c r="AFG261" s="13"/>
      <c r="AFH261"/>
      <c r="AFR261" s="12"/>
      <c r="AFS261" s="10"/>
      <c r="AFT261" s="11"/>
      <c r="AFU261" s="11"/>
      <c r="AFV261" s="13"/>
      <c r="AFW261"/>
      <c r="AGG261" s="12"/>
      <c r="AGH261" s="10"/>
      <c r="AGI261" s="11"/>
      <c r="AGJ261" s="11"/>
      <c r="AGK261" s="13"/>
      <c r="AGL261"/>
      <c r="AGV261" s="12"/>
      <c r="AGW261" s="10"/>
      <c r="AGX261" s="11"/>
      <c r="AGY261" s="11"/>
      <c r="AGZ261" s="13"/>
      <c r="AHA261"/>
      <c r="AHK261" s="12"/>
      <c r="AHL261" s="10"/>
      <c r="AHM261" s="11"/>
      <c r="AHN261" s="11"/>
      <c r="AHO261" s="13"/>
      <c r="AHP261"/>
      <c r="AHZ261" s="12"/>
      <c r="AIA261" s="10"/>
      <c r="AIB261" s="11"/>
      <c r="AIC261" s="11"/>
      <c r="AID261" s="13"/>
      <c r="AIE261"/>
      <c r="AIO261" s="12"/>
      <c r="AIP261" s="10"/>
      <c r="AIQ261" s="11"/>
      <c r="AIR261" s="11"/>
      <c r="AIS261" s="13"/>
      <c r="AIT261"/>
      <c r="AJD261" s="12"/>
      <c r="AJE261" s="10"/>
      <c r="AJF261" s="11"/>
      <c r="AJG261" s="11"/>
      <c r="AJH261" s="13"/>
      <c r="AJI261"/>
      <c r="AJS261" s="12"/>
      <c r="AJT261" s="10"/>
      <c r="AJU261" s="11"/>
      <c r="AJV261" s="11"/>
      <c r="AJW261" s="13"/>
      <c r="AJX261"/>
      <c r="AKH261" s="12"/>
      <c r="AKI261" s="10"/>
      <c r="AKJ261" s="11"/>
      <c r="AKK261" s="11"/>
      <c r="AKL261" s="13"/>
      <c r="AKM261"/>
      <c r="AKW261" s="12"/>
      <c r="AKX261" s="10"/>
      <c r="AKY261" s="11"/>
      <c r="AKZ261" s="11"/>
      <c r="ALA261" s="13"/>
      <c r="ALB261"/>
      <c r="ALL261" s="12"/>
      <c r="ALM261" s="10"/>
      <c r="ALN261" s="11"/>
      <c r="ALO261" s="11"/>
      <c r="ALP261" s="13"/>
      <c r="ALQ261"/>
      <c r="AMA261" s="12"/>
      <c r="AMB261" s="10"/>
      <c r="AMC261" s="11"/>
      <c r="AMD261" s="11"/>
      <c r="AME261" s="13"/>
      <c r="AMF261"/>
      <c r="AMP261" s="12"/>
      <c r="AMQ261" s="10"/>
      <c r="AMR261" s="11"/>
      <c r="AMS261" s="11"/>
      <c r="AMT261" s="13"/>
      <c r="AMU261"/>
      <c r="ANE261" s="12"/>
      <c r="ANF261" s="10"/>
      <c r="ANG261" s="11"/>
      <c r="ANH261" s="11"/>
      <c r="ANI261" s="13"/>
      <c r="ANJ261"/>
      <c r="ANT261" s="12"/>
      <c r="ANU261" s="10"/>
      <c r="ANV261" s="11"/>
      <c r="ANW261" s="11"/>
      <c r="ANX261" s="13"/>
      <c r="ANY261"/>
      <c r="AOI261" s="12"/>
      <c r="AOJ261" s="10"/>
      <c r="AOK261" s="11"/>
      <c r="AOL261" s="11"/>
      <c r="AOM261" s="13"/>
      <c r="AON261"/>
      <c r="AOX261" s="12"/>
      <c r="AOY261" s="10"/>
      <c r="AOZ261" s="11"/>
      <c r="APA261" s="11"/>
      <c r="APB261" s="13"/>
      <c r="APC261"/>
      <c r="APM261" s="12"/>
      <c r="APN261" s="10"/>
      <c r="APO261" s="11"/>
      <c r="APP261" s="11"/>
      <c r="APQ261" s="13"/>
      <c r="APR261"/>
      <c r="AQB261" s="12"/>
      <c r="AQC261" s="10"/>
      <c r="AQD261" s="11"/>
      <c r="AQE261" s="11"/>
      <c r="AQF261" s="13"/>
      <c r="AQG261"/>
      <c r="AQQ261" s="12"/>
      <c r="AQR261" s="10"/>
      <c r="AQS261" s="11"/>
      <c r="AQT261" s="11"/>
      <c r="AQU261" s="13"/>
      <c r="AQV261"/>
      <c r="ARF261" s="12"/>
      <c r="ARG261" s="10"/>
      <c r="ARH261" s="11"/>
      <c r="ARI261" s="11"/>
      <c r="ARJ261" s="13"/>
      <c r="ARK261"/>
      <c r="ARU261" s="12"/>
      <c r="ARV261" s="10"/>
      <c r="ARW261" s="11"/>
      <c r="ARX261" s="11"/>
      <c r="ARY261" s="13"/>
      <c r="ARZ261"/>
      <c r="ASJ261" s="12"/>
      <c r="ASK261" s="10"/>
      <c r="ASL261" s="11"/>
      <c r="ASM261" s="11"/>
      <c r="ASN261" s="13"/>
      <c r="ASO261"/>
      <c r="ASY261" s="12"/>
      <c r="ASZ261" s="10"/>
      <c r="ATA261" s="11"/>
      <c r="ATB261" s="11"/>
      <c r="ATC261" s="13"/>
      <c r="ATD261"/>
      <c r="ATN261" s="12"/>
      <c r="ATO261" s="10"/>
      <c r="ATP261" s="11"/>
      <c r="ATQ261" s="11"/>
      <c r="ATR261" s="13"/>
      <c r="ATS261"/>
      <c r="AUC261" s="12"/>
      <c r="AUD261" s="10"/>
      <c r="AUE261" s="11"/>
      <c r="AUF261" s="11"/>
      <c r="AUG261" s="13"/>
      <c r="AUH261"/>
      <c r="AUR261" s="12"/>
      <c r="AUS261" s="10"/>
      <c r="AUT261" s="11"/>
      <c r="AUU261" s="11"/>
      <c r="AUV261" s="13"/>
      <c r="AUW261"/>
      <c r="AVG261" s="12"/>
      <c r="AVH261" s="10"/>
      <c r="AVI261" s="11"/>
      <c r="AVJ261" s="11"/>
      <c r="AVK261" s="13"/>
      <c r="AVL261"/>
      <c r="AVV261" s="12"/>
      <c r="AVW261" s="10"/>
      <c r="AVX261" s="11"/>
      <c r="AVY261" s="11"/>
      <c r="AVZ261" s="13"/>
      <c r="AWA261"/>
      <c r="AWK261" s="12"/>
      <c r="AWL261" s="10"/>
      <c r="AWM261" s="11"/>
      <c r="AWN261" s="11"/>
      <c r="AWO261" s="13"/>
      <c r="AWP261"/>
      <c r="AWZ261" s="12"/>
      <c r="AXA261" s="10"/>
      <c r="AXB261" s="11"/>
      <c r="AXC261" s="11"/>
      <c r="AXD261" s="13"/>
      <c r="AXE261"/>
      <c r="AXO261" s="12"/>
      <c r="AXP261" s="10"/>
      <c r="AXQ261" s="11"/>
      <c r="AXR261" s="11"/>
      <c r="AXS261" s="13"/>
      <c r="AXT261"/>
      <c r="AYD261" s="12"/>
      <c r="AYE261" s="10"/>
      <c r="AYF261" s="11"/>
      <c r="AYG261" s="11"/>
      <c r="AYH261" s="13"/>
      <c r="AYI261"/>
      <c r="AYS261" s="12"/>
      <c r="AYT261" s="10"/>
      <c r="AYU261" s="11"/>
      <c r="AYV261" s="11"/>
      <c r="AYW261" s="13"/>
      <c r="AYX261"/>
      <c r="AZH261" s="12"/>
      <c r="AZI261" s="10"/>
      <c r="AZJ261" s="11"/>
      <c r="AZK261" s="11"/>
      <c r="AZL261" s="13"/>
      <c r="AZM261"/>
      <c r="AZW261" s="12"/>
      <c r="AZX261" s="10"/>
      <c r="AZY261" s="11"/>
      <c r="AZZ261" s="11"/>
      <c r="BAA261" s="13"/>
      <c r="BAB261"/>
      <c r="BAL261" s="12"/>
      <c r="BAM261" s="10"/>
      <c r="BAN261" s="11"/>
      <c r="BAO261" s="11"/>
      <c r="BAP261" s="13"/>
      <c r="BAQ261"/>
      <c r="BBA261" s="12"/>
      <c r="BBB261" s="10"/>
      <c r="BBC261" s="11"/>
      <c r="BBD261" s="11"/>
      <c r="BBE261" s="13"/>
      <c r="BBF261"/>
      <c r="BBP261" s="12"/>
      <c r="BBQ261" s="10"/>
      <c r="BBR261" s="11"/>
      <c r="BBS261" s="11"/>
      <c r="BBT261" s="13"/>
      <c r="BBU261"/>
      <c r="BCE261" s="12"/>
      <c r="BCF261" s="10"/>
      <c r="BCG261" s="11"/>
      <c r="BCH261" s="11"/>
      <c r="BCI261" s="13"/>
      <c r="BCJ261"/>
      <c r="BCT261" s="12"/>
      <c r="BCU261" s="10"/>
      <c r="BCV261" s="11"/>
      <c r="BCW261" s="11"/>
      <c r="BCX261" s="13"/>
      <c r="BCY261"/>
      <c r="BDI261" s="12"/>
      <c r="BDJ261" s="10"/>
      <c r="BDK261" s="11"/>
      <c r="BDL261" s="11"/>
      <c r="BDM261" s="13"/>
      <c r="BDN261"/>
      <c r="BDX261" s="12"/>
      <c r="BDY261" s="10"/>
      <c r="BDZ261" s="11"/>
      <c r="BEA261" s="11"/>
      <c r="BEB261" s="13"/>
      <c r="BEC261"/>
      <c r="BEM261" s="12"/>
      <c r="BEN261" s="10"/>
      <c r="BEO261" s="11"/>
      <c r="BEP261" s="11"/>
      <c r="BEQ261" s="13"/>
      <c r="BER261"/>
      <c r="BFB261" s="12"/>
      <c r="BFC261" s="10"/>
      <c r="BFD261" s="11"/>
      <c r="BFE261" s="11"/>
      <c r="BFF261" s="13"/>
      <c r="BFG261"/>
      <c r="BFQ261" s="12"/>
      <c r="BFR261" s="10"/>
      <c r="BFS261" s="11"/>
      <c r="BFT261" s="11"/>
      <c r="BFU261" s="13"/>
      <c r="BFV261"/>
      <c r="BGF261" s="12"/>
      <c r="BGG261" s="10"/>
      <c r="BGH261" s="11"/>
      <c r="BGI261" s="11"/>
      <c r="BGJ261" s="13"/>
      <c r="BGK261"/>
      <c r="BGU261" s="12"/>
      <c r="BGV261" s="10"/>
      <c r="BGW261" s="11"/>
      <c r="BGX261" s="11"/>
      <c r="BGY261" s="13"/>
      <c r="BGZ261"/>
      <c r="BHJ261" s="12"/>
      <c r="BHK261" s="10"/>
      <c r="BHL261" s="11"/>
      <c r="BHM261" s="11"/>
      <c r="BHN261" s="13"/>
      <c r="BHO261"/>
      <c r="BHY261" s="12"/>
      <c r="BHZ261" s="10"/>
      <c r="BIA261" s="11"/>
      <c r="BIB261" s="11"/>
      <c r="BIC261" s="13"/>
      <c r="BID261"/>
      <c r="BIN261" s="12"/>
      <c r="BIO261" s="10"/>
      <c r="BIP261" s="11"/>
      <c r="BIQ261" s="11"/>
      <c r="BIR261" s="13"/>
      <c r="BIS261"/>
      <c r="BJC261" s="12"/>
      <c r="BJD261" s="10"/>
      <c r="BJE261" s="11"/>
      <c r="BJF261" s="11"/>
      <c r="BJG261" s="13"/>
      <c r="BJH261"/>
      <c r="BJR261" s="12"/>
      <c r="BJS261" s="10"/>
      <c r="BJT261" s="11"/>
      <c r="BJU261" s="11"/>
      <c r="BJV261" s="13"/>
      <c r="BJW261"/>
      <c r="BKG261" s="12"/>
      <c r="BKH261" s="10"/>
      <c r="BKI261" s="11"/>
      <c r="BKJ261" s="11"/>
      <c r="BKK261" s="13"/>
      <c r="BKL261"/>
      <c r="BKV261" s="12"/>
      <c r="BKW261" s="10"/>
      <c r="BKX261" s="11"/>
      <c r="BKY261" s="11"/>
      <c r="BKZ261" s="13"/>
      <c r="BLA261"/>
      <c r="BLK261" s="12"/>
      <c r="BLL261" s="10"/>
      <c r="BLM261" s="11"/>
      <c r="BLN261" s="11"/>
      <c r="BLO261" s="13"/>
      <c r="BLP261"/>
      <c r="BLZ261" s="12"/>
      <c r="BMA261" s="10"/>
      <c r="BMB261" s="11"/>
      <c r="BMC261" s="11"/>
      <c r="BMD261" s="13"/>
      <c r="BME261"/>
      <c r="BMO261" s="12"/>
      <c r="BMP261" s="10"/>
      <c r="BMQ261" s="11"/>
      <c r="BMR261" s="11"/>
      <c r="BMS261" s="13"/>
      <c r="BMT261"/>
      <c r="BND261" s="12"/>
      <c r="BNE261" s="10"/>
      <c r="BNF261" s="11"/>
      <c r="BNG261" s="11"/>
      <c r="BNH261" s="13"/>
      <c r="BNI261"/>
      <c r="BNS261" s="12"/>
      <c r="BNT261" s="10"/>
      <c r="BNU261" s="11"/>
      <c r="BNV261" s="11"/>
      <c r="BNW261" s="13"/>
      <c r="BNX261"/>
      <c r="BOH261" s="12"/>
      <c r="BOI261" s="10"/>
      <c r="BOJ261" s="11"/>
      <c r="BOK261" s="11"/>
      <c r="BOL261" s="13"/>
      <c r="BOM261"/>
      <c r="BOW261" s="12"/>
      <c r="BOX261" s="10"/>
      <c r="BOY261" s="11"/>
      <c r="BOZ261" s="11"/>
      <c r="BPA261" s="13"/>
      <c r="BPB261"/>
      <c r="BPL261" s="12"/>
      <c r="BPM261" s="10"/>
      <c r="BPN261" s="11"/>
      <c r="BPO261" s="11"/>
      <c r="BPP261" s="13"/>
      <c r="BPQ261"/>
      <c r="BQA261" s="12"/>
      <c r="BQB261" s="10"/>
      <c r="BQC261" s="11"/>
      <c r="BQD261" s="11"/>
      <c r="BQE261" s="13"/>
      <c r="BQF261"/>
      <c r="BQP261" s="12"/>
      <c r="BQQ261" s="10"/>
      <c r="BQR261" s="11"/>
      <c r="BQS261" s="11"/>
      <c r="BQT261" s="13"/>
      <c r="BQU261"/>
      <c r="BRE261" s="12"/>
      <c r="BRF261" s="10"/>
      <c r="BRG261" s="11"/>
      <c r="BRH261" s="11"/>
      <c r="BRI261" s="13"/>
      <c r="BRJ261"/>
      <c r="BRT261" s="12"/>
      <c r="BRU261" s="10"/>
      <c r="BRV261" s="11"/>
      <c r="BRW261" s="11"/>
      <c r="BRX261" s="13"/>
      <c r="BRY261"/>
      <c r="BSI261" s="12"/>
      <c r="BSJ261" s="10"/>
      <c r="BSK261" s="11"/>
      <c r="BSL261" s="11"/>
      <c r="BSM261" s="13"/>
      <c r="BSN261"/>
      <c r="BSX261" s="12"/>
      <c r="BSY261" s="10"/>
      <c r="BSZ261" s="11"/>
      <c r="BTA261" s="11"/>
      <c r="BTB261" s="13"/>
      <c r="BTC261"/>
      <c r="BTM261" s="12"/>
      <c r="BTN261" s="10"/>
      <c r="BTO261" s="11"/>
      <c r="BTP261" s="11"/>
      <c r="BTQ261" s="13"/>
      <c r="BTR261"/>
      <c r="BUB261" s="12"/>
      <c r="BUC261" s="10"/>
      <c r="BUD261" s="11"/>
      <c r="BUE261" s="11"/>
      <c r="BUF261" s="13"/>
      <c r="BUG261"/>
      <c r="BUQ261" s="12"/>
      <c r="BUR261" s="10"/>
      <c r="BUS261" s="11"/>
      <c r="BUT261" s="11"/>
      <c r="BUU261" s="13"/>
      <c r="BUV261"/>
      <c r="BVF261" s="12"/>
      <c r="BVG261" s="10"/>
      <c r="BVH261" s="11"/>
      <c r="BVI261" s="11"/>
      <c r="BVJ261" s="13"/>
      <c r="BVK261"/>
      <c r="BVU261" s="12"/>
      <c r="BVV261" s="10"/>
      <c r="BVW261" s="11"/>
      <c r="BVX261" s="11"/>
      <c r="BVY261" s="13"/>
      <c r="BVZ261"/>
      <c r="BWJ261" s="12"/>
      <c r="BWK261" s="10"/>
      <c r="BWL261" s="11"/>
      <c r="BWM261" s="11"/>
      <c r="BWN261" s="13"/>
      <c r="BWO261"/>
      <c r="BWY261" s="12"/>
      <c r="BWZ261" s="10"/>
      <c r="BXA261" s="11"/>
      <c r="BXB261" s="11"/>
      <c r="BXC261" s="13"/>
      <c r="BXD261"/>
      <c r="BXN261" s="12"/>
      <c r="BXO261" s="10"/>
      <c r="BXP261" s="11"/>
      <c r="BXQ261" s="11"/>
      <c r="BXR261" s="13"/>
      <c r="BXS261"/>
      <c r="BYC261" s="12"/>
      <c r="BYD261" s="10"/>
      <c r="BYE261" s="11"/>
      <c r="BYF261" s="11"/>
      <c r="BYG261" s="13"/>
      <c r="BYH261"/>
      <c r="BYR261" s="12"/>
      <c r="BYS261" s="10"/>
      <c r="BYT261" s="11"/>
      <c r="BYU261" s="11"/>
      <c r="BYV261" s="13"/>
      <c r="BYW261"/>
      <c r="BZG261" s="12"/>
      <c r="BZH261" s="10"/>
      <c r="BZI261" s="11"/>
      <c r="BZJ261" s="11"/>
      <c r="BZK261" s="13"/>
      <c r="BZL261"/>
      <c r="BZV261" s="12"/>
      <c r="BZW261" s="10"/>
      <c r="BZX261" s="11"/>
      <c r="BZY261" s="11"/>
      <c r="BZZ261" s="13"/>
      <c r="CAA261"/>
      <c r="CAK261" s="12"/>
      <c r="CAL261" s="10"/>
      <c r="CAM261" s="11"/>
      <c r="CAN261" s="11"/>
      <c r="CAO261" s="13"/>
      <c r="CAP261"/>
      <c r="CAZ261" s="12"/>
      <c r="CBA261" s="10"/>
      <c r="CBB261" s="11"/>
      <c r="CBC261" s="11"/>
      <c r="CBD261" s="13"/>
      <c r="CBE261"/>
      <c r="CBO261" s="12"/>
      <c r="CBP261" s="10"/>
      <c r="CBQ261" s="11"/>
      <c r="CBR261" s="11"/>
      <c r="CBS261" s="13"/>
      <c r="CBT261"/>
      <c r="CCD261" s="12"/>
      <c r="CCE261" s="10"/>
      <c r="CCF261" s="11"/>
      <c r="CCG261" s="11"/>
      <c r="CCH261" s="13"/>
      <c r="CCI261"/>
      <c r="CCS261" s="12"/>
      <c r="CCT261" s="10"/>
      <c r="CCU261" s="11"/>
      <c r="CCV261" s="11"/>
      <c r="CCW261" s="13"/>
      <c r="CCX261"/>
      <c r="CDH261" s="12"/>
      <c r="CDI261" s="10"/>
      <c r="CDJ261" s="11"/>
      <c r="CDK261" s="11"/>
      <c r="CDL261" s="13"/>
      <c r="CDM261"/>
      <c r="CDW261" s="12"/>
      <c r="CDX261" s="10"/>
      <c r="CDY261" s="11"/>
      <c r="CDZ261" s="11"/>
      <c r="CEA261" s="13"/>
      <c r="CEB261"/>
      <c r="CEL261" s="12"/>
      <c r="CEM261" s="10"/>
      <c r="CEN261" s="11"/>
      <c r="CEO261" s="11"/>
      <c r="CEP261" s="13"/>
      <c r="CEQ261"/>
      <c r="CFA261" s="12"/>
      <c r="CFB261" s="10"/>
      <c r="CFC261" s="11"/>
      <c r="CFD261" s="11"/>
      <c r="CFE261" s="13"/>
      <c r="CFF261"/>
      <c r="CFP261" s="12"/>
      <c r="CFQ261" s="10"/>
      <c r="CFR261" s="11"/>
      <c r="CFS261" s="11"/>
      <c r="CFT261" s="13"/>
      <c r="CFU261"/>
      <c r="CGE261" s="12"/>
      <c r="CGF261" s="10"/>
      <c r="CGG261" s="11"/>
      <c r="CGH261" s="11"/>
      <c r="CGI261" s="13"/>
      <c r="CGJ261"/>
      <c r="CGT261" s="12"/>
      <c r="CGU261" s="10"/>
      <c r="CGV261" s="11"/>
      <c r="CGW261" s="11"/>
      <c r="CGX261" s="13"/>
      <c r="CGY261"/>
      <c r="CHI261" s="12"/>
      <c r="CHJ261" s="10"/>
      <c r="CHK261" s="11"/>
      <c r="CHL261" s="11"/>
      <c r="CHM261" s="13"/>
      <c r="CHN261"/>
      <c r="CHX261" s="12"/>
      <c r="CHY261" s="10"/>
      <c r="CHZ261" s="11"/>
      <c r="CIA261" s="11"/>
      <c r="CIB261" s="13"/>
      <c r="CIC261"/>
      <c r="CIM261" s="12"/>
      <c r="CIN261" s="10"/>
      <c r="CIO261" s="11"/>
      <c r="CIP261" s="11"/>
      <c r="CIQ261" s="13"/>
      <c r="CIR261"/>
      <c r="CJB261" s="12"/>
      <c r="CJC261" s="10"/>
      <c r="CJD261" s="11"/>
      <c r="CJE261" s="11"/>
      <c r="CJF261" s="13"/>
      <c r="CJG261"/>
      <c r="CJQ261" s="12"/>
      <c r="CJR261" s="10"/>
      <c r="CJS261" s="11"/>
      <c r="CJT261" s="11"/>
      <c r="CJU261" s="13"/>
      <c r="CJV261"/>
      <c r="CKF261" s="12"/>
      <c r="CKG261" s="10"/>
      <c r="CKH261" s="11"/>
      <c r="CKI261" s="11"/>
      <c r="CKJ261" s="13"/>
      <c r="CKK261"/>
      <c r="CKU261" s="12"/>
      <c r="CKV261" s="10"/>
      <c r="CKW261" s="11"/>
      <c r="CKX261" s="11"/>
      <c r="CKY261" s="13"/>
      <c r="CKZ261"/>
      <c r="CLJ261" s="12"/>
      <c r="CLK261" s="10"/>
      <c r="CLL261" s="11"/>
      <c r="CLM261" s="11"/>
      <c r="CLN261" s="13"/>
      <c r="CLO261"/>
      <c r="CLY261" s="12"/>
      <c r="CLZ261" s="10"/>
      <c r="CMA261" s="11"/>
      <c r="CMB261" s="11"/>
      <c r="CMC261" s="13"/>
      <c r="CMD261"/>
      <c r="CMN261" s="12"/>
      <c r="CMO261" s="10"/>
      <c r="CMP261" s="11"/>
      <c r="CMQ261" s="11"/>
      <c r="CMR261" s="13"/>
      <c r="CMS261"/>
      <c r="CNC261" s="12"/>
      <c r="CND261" s="10"/>
      <c r="CNE261" s="11"/>
      <c r="CNF261" s="11"/>
      <c r="CNG261" s="13"/>
      <c r="CNH261"/>
      <c r="CNR261" s="12"/>
      <c r="CNS261" s="10"/>
      <c r="CNT261" s="11"/>
      <c r="CNU261" s="11"/>
      <c r="CNV261" s="13"/>
      <c r="CNW261"/>
      <c r="COG261" s="12"/>
      <c r="COH261" s="10"/>
      <c r="COI261" s="11"/>
      <c r="COJ261" s="11"/>
      <c r="COK261" s="13"/>
      <c r="COL261"/>
      <c r="COV261" s="12"/>
      <c r="COW261" s="10"/>
      <c r="COX261" s="11"/>
      <c r="COY261" s="11"/>
      <c r="COZ261" s="13"/>
      <c r="CPA261"/>
      <c r="CPK261" s="12"/>
      <c r="CPL261" s="10"/>
      <c r="CPM261" s="11"/>
      <c r="CPN261" s="11"/>
      <c r="CPO261" s="13"/>
      <c r="CPP261"/>
      <c r="CPZ261" s="12"/>
      <c r="CQA261" s="10"/>
      <c r="CQB261" s="11"/>
      <c r="CQC261" s="11"/>
      <c r="CQD261" s="13"/>
      <c r="CQE261"/>
      <c r="CQO261" s="12"/>
      <c r="CQP261" s="10"/>
      <c r="CQQ261" s="11"/>
      <c r="CQR261" s="11"/>
      <c r="CQS261" s="13"/>
      <c r="CQT261"/>
      <c r="CRD261" s="12"/>
      <c r="CRE261" s="10"/>
      <c r="CRF261" s="11"/>
      <c r="CRG261" s="11"/>
      <c r="CRH261" s="13"/>
      <c r="CRI261"/>
      <c r="CRS261" s="12"/>
      <c r="CRT261" s="10"/>
      <c r="CRU261" s="11"/>
      <c r="CRV261" s="11"/>
      <c r="CRW261" s="13"/>
      <c r="CRX261"/>
      <c r="CSH261" s="12"/>
      <c r="CSI261" s="10"/>
      <c r="CSJ261" s="11"/>
      <c r="CSK261" s="11"/>
      <c r="CSL261" s="13"/>
      <c r="CSM261"/>
      <c r="CSW261" s="12"/>
      <c r="CSX261" s="10"/>
      <c r="CSY261" s="11"/>
      <c r="CSZ261" s="11"/>
      <c r="CTA261" s="13"/>
      <c r="CTB261"/>
      <c r="CTL261" s="12"/>
      <c r="CTM261" s="10"/>
      <c r="CTN261" s="11"/>
      <c r="CTO261" s="11"/>
      <c r="CTP261" s="13"/>
      <c r="CTQ261"/>
      <c r="CUA261" s="12"/>
      <c r="CUB261" s="10"/>
      <c r="CUC261" s="11"/>
      <c r="CUD261" s="11"/>
      <c r="CUE261" s="13"/>
      <c r="CUF261"/>
      <c r="CUP261" s="12"/>
      <c r="CUQ261" s="10"/>
      <c r="CUR261" s="11"/>
      <c r="CUS261" s="11"/>
      <c r="CUT261" s="13"/>
      <c r="CUU261"/>
      <c r="CVE261" s="12"/>
      <c r="CVF261" s="10"/>
      <c r="CVG261" s="11"/>
      <c r="CVH261" s="11"/>
      <c r="CVI261" s="13"/>
      <c r="CVJ261"/>
      <c r="CVT261" s="12"/>
      <c r="CVU261" s="10"/>
      <c r="CVV261" s="11"/>
      <c r="CVW261" s="11"/>
      <c r="CVX261" s="13"/>
      <c r="CVY261"/>
      <c r="CWI261" s="12"/>
      <c r="CWJ261" s="10"/>
      <c r="CWK261" s="11"/>
      <c r="CWL261" s="11"/>
      <c r="CWM261" s="13"/>
      <c r="CWN261"/>
      <c r="CWX261" s="12"/>
      <c r="CWY261" s="10"/>
      <c r="CWZ261" s="11"/>
      <c r="CXA261" s="11"/>
      <c r="CXB261" s="13"/>
      <c r="CXC261"/>
      <c r="CXM261" s="12"/>
      <c r="CXN261" s="10"/>
      <c r="CXO261" s="11"/>
      <c r="CXP261" s="11"/>
      <c r="CXQ261" s="13"/>
      <c r="CXR261"/>
      <c r="CYB261" s="12"/>
      <c r="CYC261" s="10"/>
      <c r="CYD261" s="11"/>
      <c r="CYE261" s="11"/>
      <c r="CYF261" s="13"/>
      <c r="CYG261"/>
      <c r="CYQ261" s="12"/>
      <c r="CYR261" s="10"/>
      <c r="CYS261" s="11"/>
      <c r="CYT261" s="11"/>
      <c r="CYU261" s="13"/>
      <c r="CYV261"/>
      <c r="CZF261" s="12"/>
      <c r="CZG261" s="10"/>
      <c r="CZH261" s="11"/>
      <c r="CZI261" s="11"/>
      <c r="CZJ261" s="13"/>
      <c r="CZK261"/>
      <c r="CZU261" s="12"/>
      <c r="CZV261" s="10"/>
      <c r="CZW261" s="11"/>
      <c r="CZX261" s="11"/>
      <c r="CZY261" s="13"/>
      <c r="CZZ261"/>
      <c r="DAJ261" s="12"/>
      <c r="DAK261" s="10"/>
      <c r="DAL261" s="11"/>
      <c r="DAM261" s="11"/>
      <c r="DAN261" s="13"/>
      <c r="DAO261"/>
      <c r="DAY261" s="12"/>
      <c r="DAZ261" s="10"/>
      <c r="DBA261" s="11"/>
      <c r="DBB261" s="11"/>
      <c r="DBC261" s="13"/>
      <c r="DBD261"/>
      <c r="DBN261" s="12"/>
      <c r="DBO261" s="10"/>
      <c r="DBP261" s="11"/>
      <c r="DBQ261" s="11"/>
      <c r="DBR261" s="13"/>
      <c r="DBS261"/>
      <c r="DCC261" s="12"/>
      <c r="DCD261" s="10"/>
      <c r="DCE261" s="11"/>
      <c r="DCF261" s="11"/>
      <c r="DCG261" s="13"/>
      <c r="DCH261"/>
      <c r="DCR261" s="12"/>
      <c r="DCS261" s="10"/>
      <c r="DCT261" s="11"/>
      <c r="DCU261" s="11"/>
      <c r="DCV261" s="13"/>
      <c r="DCW261"/>
      <c r="DDG261" s="12"/>
      <c r="DDH261" s="10"/>
      <c r="DDI261" s="11"/>
      <c r="DDJ261" s="11"/>
      <c r="DDK261" s="13"/>
      <c r="DDL261"/>
      <c r="DDV261" s="12"/>
      <c r="DDW261" s="10"/>
      <c r="DDX261" s="11"/>
      <c r="DDY261" s="11"/>
      <c r="DDZ261" s="13"/>
      <c r="DEA261"/>
      <c r="DEK261" s="12"/>
      <c r="DEL261" s="10"/>
      <c r="DEM261" s="11"/>
      <c r="DEN261" s="11"/>
      <c r="DEO261" s="13"/>
      <c r="DEP261"/>
      <c r="DEZ261" s="12"/>
      <c r="DFA261" s="10"/>
      <c r="DFB261" s="11"/>
      <c r="DFC261" s="11"/>
      <c r="DFD261" s="13"/>
      <c r="DFE261"/>
      <c r="DFO261" s="12"/>
      <c r="DFP261" s="10"/>
      <c r="DFQ261" s="11"/>
      <c r="DFR261" s="11"/>
      <c r="DFS261" s="13"/>
      <c r="DFT261"/>
      <c r="DGD261" s="12"/>
      <c r="DGE261" s="10"/>
      <c r="DGF261" s="11"/>
      <c r="DGG261" s="11"/>
      <c r="DGH261" s="13"/>
      <c r="DGI261"/>
      <c r="DGS261" s="12"/>
      <c r="DGT261" s="10"/>
      <c r="DGU261" s="11"/>
      <c r="DGV261" s="11"/>
      <c r="DGW261" s="13"/>
      <c r="DGX261"/>
      <c r="DHH261" s="12"/>
      <c r="DHI261" s="10"/>
      <c r="DHJ261" s="11"/>
      <c r="DHK261" s="11"/>
      <c r="DHL261" s="13"/>
      <c r="DHM261"/>
      <c r="DHW261" s="12"/>
      <c r="DHX261" s="10"/>
      <c r="DHY261" s="11"/>
      <c r="DHZ261" s="11"/>
      <c r="DIA261" s="13"/>
      <c r="DIB261"/>
      <c r="DIL261" s="12"/>
      <c r="DIM261" s="10"/>
      <c r="DIN261" s="11"/>
      <c r="DIO261" s="11"/>
      <c r="DIP261" s="13"/>
      <c r="DIQ261"/>
      <c r="DJA261" s="12"/>
      <c r="DJB261" s="10"/>
      <c r="DJC261" s="11"/>
      <c r="DJD261" s="11"/>
      <c r="DJE261" s="13"/>
      <c r="DJF261"/>
      <c r="DJP261" s="12"/>
      <c r="DJQ261" s="10"/>
      <c r="DJR261" s="11"/>
      <c r="DJS261" s="11"/>
      <c r="DJT261" s="13"/>
      <c r="DJU261"/>
      <c r="DKE261" s="12"/>
      <c r="DKF261" s="10"/>
      <c r="DKG261" s="11"/>
      <c r="DKH261" s="11"/>
      <c r="DKI261" s="13"/>
      <c r="DKJ261"/>
      <c r="DKT261" s="12"/>
      <c r="DKU261" s="10"/>
      <c r="DKV261" s="11"/>
      <c r="DKW261" s="11"/>
      <c r="DKX261" s="13"/>
      <c r="DKY261"/>
      <c r="DLI261" s="12"/>
      <c r="DLJ261" s="10"/>
      <c r="DLK261" s="11"/>
      <c r="DLL261" s="11"/>
      <c r="DLM261" s="13"/>
      <c r="DLN261"/>
      <c r="DLX261" s="12"/>
      <c r="DLY261" s="10"/>
      <c r="DLZ261" s="11"/>
      <c r="DMA261" s="11"/>
      <c r="DMB261" s="13"/>
      <c r="DMC261"/>
      <c r="DMM261" s="12"/>
      <c r="DMN261" s="10"/>
      <c r="DMO261" s="11"/>
      <c r="DMP261" s="11"/>
      <c r="DMQ261" s="13"/>
      <c r="DMR261"/>
      <c r="DNB261" s="12"/>
      <c r="DNC261" s="10"/>
      <c r="DND261" s="11"/>
      <c r="DNE261" s="11"/>
      <c r="DNF261" s="13"/>
      <c r="DNG261"/>
      <c r="DNQ261" s="12"/>
      <c r="DNR261" s="10"/>
      <c r="DNS261" s="11"/>
      <c r="DNT261" s="11"/>
      <c r="DNU261" s="13"/>
      <c r="DNV261"/>
      <c r="DOF261" s="12"/>
      <c r="DOG261" s="10"/>
      <c r="DOH261" s="11"/>
      <c r="DOI261" s="11"/>
      <c r="DOJ261" s="13"/>
      <c r="DOK261"/>
      <c r="DOU261" s="12"/>
      <c r="DOV261" s="10"/>
      <c r="DOW261" s="11"/>
      <c r="DOX261" s="11"/>
      <c r="DOY261" s="13"/>
      <c r="DOZ261"/>
      <c r="DPJ261" s="12"/>
      <c r="DPK261" s="10"/>
      <c r="DPL261" s="11"/>
      <c r="DPM261" s="11"/>
      <c r="DPN261" s="13"/>
      <c r="DPO261"/>
      <c r="DPY261" s="12"/>
      <c r="DPZ261" s="10"/>
      <c r="DQA261" s="11"/>
      <c r="DQB261" s="11"/>
      <c r="DQC261" s="13"/>
      <c r="DQD261"/>
      <c r="DQN261" s="12"/>
      <c r="DQO261" s="10"/>
      <c r="DQP261" s="11"/>
      <c r="DQQ261" s="11"/>
      <c r="DQR261" s="13"/>
      <c r="DQS261"/>
      <c r="DRC261" s="12"/>
      <c r="DRD261" s="10"/>
      <c r="DRE261" s="11"/>
      <c r="DRF261" s="11"/>
      <c r="DRG261" s="13"/>
      <c r="DRH261"/>
      <c r="DRR261" s="12"/>
      <c r="DRS261" s="10"/>
      <c r="DRT261" s="11"/>
      <c r="DRU261" s="11"/>
      <c r="DRV261" s="13"/>
      <c r="DRW261"/>
      <c r="DSG261" s="12"/>
      <c r="DSH261" s="10"/>
      <c r="DSI261" s="11"/>
      <c r="DSJ261" s="11"/>
      <c r="DSK261" s="13"/>
      <c r="DSL261"/>
      <c r="DSV261" s="12"/>
      <c r="DSW261" s="10"/>
      <c r="DSX261" s="11"/>
      <c r="DSY261" s="11"/>
      <c r="DSZ261" s="13"/>
      <c r="DTA261"/>
      <c r="DTK261" s="12"/>
      <c r="DTL261" s="10"/>
      <c r="DTM261" s="11"/>
      <c r="DTN261" s="11"/>
      <c r="DTO261" s="13"/>
      <c r="DTP261"/>
      <c r="DTZ261" s="12"/>
      <c r="DUA261" s="10"/>
      <c r="DUB261" s="11"/>
      <c r="DUC261" s="11"/>
      <c r="DUD261" s="13"/>
      <c r="DUE261"/>
      <c r="DUO261" s="12"/>
      <c r="DUP261" s="10"/>
      <c r="DUQ261" s="11"/>
      <c r="DUR261" s="11"/>
      <c r="DUS261" s="13"/>
      <c r="DUT261"/>
      <c r="DVD261" s="12"/>
      <c r="DVE261" s="10"/>
      <c r="DVF261" s="11"/>
      <c r="DVG261" s="11"/>
      <c r="DVH261" s="13"/>
      <c r="DVI261"/>
      <c r="DVS261" s="12"/>
      <c r="DVT261" s="10"/>
      <c r="DVU261" s="11"/>
      <c r="DVV261" s="11"/>
      <c r="DVW261" s="13"/>
      <c r="DVX261"/>
      <c r="DWH261" s="12"/>
      <c r="DWI261" s="10"/>
      <c r="DWJ261" s="11"/>
      <c r="DWK261" s="11"/>
      <c r="DWL261" s="13"/>
      <c r="DWM261"/>
      <c r="DWW261" s="12"/>
      <c r="DWX261" s="10"/>
      <c r="DWY261" s="11"/>
      <c r="DWZ261" s="11"/>
      <c r="DXA261" s="13"/>
      <c r="DXB261"/>
      <c r="DXL261" s="12"/>
      <c r="DXM261" s="10"/>
      <c r="DXN261" s="11"/>
      <c r="DXO261" s="11"/>
      <c r="DXP261" s="13"/>
      <c r="DXQ261"/>
      <c r="DYA261" s="12"/>
      <c r="DYB261" s="10"/>
      <c r="DYC261" s="11"/>
      <c r="DYD261" s="11"/>
      <c r="DYE261" s="13"/>
      <c r="DYF261"/>
      <c r="DYP261" s="12"/>
      <c r="DYQ261" s="10"/>
      <c r="DYR261" s="11"/>
      <c r="DYS261" s="11"/>
      <c r="DYT261" s="13"/>
      <c r="DYU261"/>
      <c r="DZE261" s="12"/>
      <c r="DZF261" s="10"/>
      <c r="DZG261" s="11"/>
      <c r="DZH261" s="11"/>
      <c r="DZI261" s="13"/>
      <c r="DZJ261"/>
      <c r="DZT261" s="12"/>
      <c r="DZU261" s="10"/>
      <c r="DZV261" s="11"/>
      <c r="DZW261" s="11"/>
      <c r="DZX261" s="13"/>
      <c r="DZY261"/>
      <c r="EAI261" s="12"/>
      <c r="EAJ261" s="10"/>
      <c r="EAK261" s="11"/>
      <c r="EAL261" s="11"/>
      <c r="EAM261" s="13"/>
      <c r="EAN261"/>
      <c r="EAX261" s="12"/>
      <c r="EAY261" s="10"/>
      <c r="EAZ261" s="11"/>
      <c r="EBA261" s="11"/>
      <c r="EBB261" s="13"/>
      <c r="EBC261"/>
      <c r="EBM261" s="12"/>
      <c r="EBN261" s="10"/>
      <c r="EBO261" s="11"/>
      <c r="EBP261" s="11"/>
      <c r="EBQ261" s="13"/>
      <c r="EBR261"/>
      <c r="ECB261" s="12"/>
      <c r="ECC261" s="10"/>
      <c r="ECD261" s="11"/>
      <c r="ECE261" s="11"/>
      <c r="ECF261" s="13"/>
      <c r="ECG261"/>
      <c r="ECQ261" s="12"/>
      <c r="ECR261" s="10"/>
      <c r="ECS261" s="11"/>
      <c r="ECT261" s="11"/>
      <c r="ECU261" s="13"/>
      <c r="ECV261"/>
      <c r="EDF261" s="12"/>
      <c r="EDG261" s="10"/>
      <c r="EDH261" s="11"/>
      <c r="EDI261" s="11"/>
      <c r="EDJ261" s="13"/>
      <c r="EDK261"/>
      <c r="EDU261" s="12"/>
      <c r="EDV261" s="10"/>
      <c r="EDW261" s="11"/>
      <c r="EDX261" s="11"/>
      <c r="EDY261" s="13"/>
      <c r="EDZ261"/>
      <c r="EEJ261" s="12"/>
      <c r="EEK261" s="10"/>
      <c r="EEL261" s="11"/>
      <c r="EEM261" s="11"/>
      <c r="EEN261" s="13"/>
      <c r="EEO261"/>
      <c r="EEY261" s="12"/>
      <c r="EEZ261" s="10"/>
      <c r="EFA261" s="11"/>
      <c r="EFB261" s="11"/>
      <c r="EFC261" s="13"/>
      <c r="EFD261"/>
      <c r="EFN261" s="12"/>
      <c r="EFO261" s="10"/>
      <c r="EFP261" s="11"/>
      <c r="EFQ261" s="11"/>
      <c r="EFR261" s="13"/>
      <c r="EFS261"/>
      <c r="EGC261" s="12"/>
      <c r="EGD261" s="10"/>
      <c r="EGE261" s="11"/>
      <c r="EGF261" s="11"/>
      <c r="EGG261" s="13"/>
      <c r="EGH261"/>
      <c r="EGR261" s="12"/>
      <c r="EGS261" s="10"/>
      <c r="EGT261" s="11"/>
      <c r="EGU261" s="11"/>
      <c r="EGV261" s="13"/>
      <c r="EGW261"/>
      <c r="EHG261" s="12"/>
      <c r="EHH261" s="10"/>
      <c r="EHI261" s="11"/>
      <c r="EHJ261" s="11"/>
      <c r="EHK261" s="13"/>
      <c r="EHL261"/>
      <c r="EHV261" s="12"/>
      <c r="EHW261" s="10"/>
      <c r="EHX261" s="11"/>
      <c r="EHY261" s="11"/>
      <c r="EHZ261" s="13"/>
      <c r="EIA261"/>
      <c r="EIK261" s="12"/>
      <c r="EIL261" s="10"/>
      <c r="EIM261" s="11"/>
      <c r="EIN261" s="11"/>
      <c r="EIO261" s="13"/>
      <c r="EIP261"/>
      <c r="EIZ261" s="12"/>
      <c r="EJA261" s="10"/>
      <c r="EJB261" s="11"/>
      <c r="EJC261" s="11"/>
      <c r="EJD261" s="13"/>
      <c r="EJE261"/>
      <c r="EJO261" s="12"/>
      <c r="EJP261" s="10"/>
      <c r="EJQ261" s="11"/>
      <c r="EJR261" s="11"/>
      <c r="EJS261" s="13"/>
      <c r="EJT261"/>
      <c r="EKD261" s="12"/>
      <c r="EKE261" s="10"/>
      <c r="EKF261" s="11"/>
      <c r="EKG261" s="11"/>
      <c r="EKH261" s="13"/>
      <c r="EKI261"/>
      <c r="EKS261" s="12"/>
      <c r="EKT261" s="10"/>
      <c r="EKU261" s="11"/>
      <c r="EKV261" s="11"/>
      <c r="EKW261" s="13"/>
      <c r="EKX261"/>
      <c r="ELH261" s="12"/>
      <c r="ELI261" s="10"/>
      <c r="ELJ261" s="11"/>
      <c r="ELK261" s="11"/>
      <c r="ELL261" s="13"/>
      <c r="ELM261"/>
      <c r="ELW261" s="12"/>
      <c r="ELX261" s="10"/>
      <c r="ELY261" s="11"/>
      <c r="ELZ261" s="11"/>
      <c r="EMA261" s="13"/>
      <c r="EMB261"/>
      <c r="EML261" s="12"/>
      <c r="EMM261" s="10"/>
      <c r="EMN261" s="11"/>
      <c r="EMO261" s="11"/>
      <c r="EMP261" s="13"/>
      <c r="EMQ261"/>
      <c r="ENA261" s="12"/>
      <c r="ENB261" s="10"/>
      <c r="ENC261" s="11"/>
      <c r="END261" s="11"/>
      <c r="ENE261" s="13"/>
      <c r="ENF261"/>
      <c r="ENP261" s="12"/>
      <c r="ENQ261" s="10"/>
      <c r="ENR261" s="11"/>
      <c r="ENS261" s="11"/>
      <c r="ENT261" s="13"/>
      <c r="ENU261"/>
      <c r="EOE261" s="12"/>
      <c r="EOF261" s="10"/>
      <c r="EOG261" s="11"/>
      <c r="EOH261" s="11"/>
      <c r="EOI261" s="13"/>
      <c r="EOJ261"/>
      <c r="EOT261" s="12"/>
      <c r="EOU261" s="10"/>
      <c r="EOV261" s="11"/>
      <c r="EOW261" s="11"/>
      <c r="EOX261" s="13"/>
      <c r="EOY261"/>
      <c r="EPI261" s="12"/>
      <c r="EPJ261" s="10"/>
      <c r="EPK261" s="11"/>
      <c r="EPL261" s="11"/>
      <c r="EPM261" s="13"/>
      <c r="EPN261"/>
      <c r="EPX261" s="12"/>
      <c r="EPY261" s="10"/>
      <c r="EPZ261" s="11"/>
      <c r="EQA261" s="11"/>
      <c r="EQB261" s="13"/>
      <c r="EQC261"/>
      <c r="EQM261" s="12"/>
      <c r="EQN261" s="10"/>
      <c r="EQO261" s="11"/>
      <c r="EQP261" s="11"/>
      <c r="EQQ261" s="13"/>
      <c r="EQR261"/>
      <c r="ERB261" s="12"/>
      <c r="ERC261" s="10"/>
      <c r="ERD261" s="11"/>
      <c r="ERE261" s="11"/>
      <c r="ERF261" s="13"/>
      <c r="ERG261"/>
      <c r="ERQ261" s="12"/>
      <c r="ERR261" s="10"/>
      <c r="ERS261" s="11"/>
      <c r="ERT261" s="11"/>
      <c r="ERU261" s="13"/>
      <c r="ERV261"/>
      <c r="ESF261" s="12"/>
      <c r="ESG261" s="10"/>
      <c r="ESH261" s="11"/>
      <c r="ESI261" s="11"/>
      <c r="ESJ261" s="13"/>
      <c r="ESK261"/>
      <c r="ESU261" s="12"/>
      <c r="ESV261" s="10"/>
      <c r="ESW261" s="11"/>
      <c r="ESX261" s="11"/>
      <c r="ESY261" s="13"/>
      <c r="ESZ261"/>
      <c r="ETJ261" s="12"/>
      <c r="ETK261" s="10"/>
      <c r="ETL261" s="11"/>
      <c r="ETM261" s="11"/>
      <c r="ETN261" s="13"/>
      <c r="ETO261"/>
      <c r="ETY261" s="12"/>
      <c r="ETZ261" s="10"/>
      <c r="EUA261" s="11"/>
      <c r="EUB261" s="11"/>
      <c r="EUC261" s="13"/>
      <c r="EUD261"/>
      <c r="EUN261" s="12"/>
      <c r="EUO261" s="10"/>
      <c r="EUP261" s="11"/>
      <c r="EUQ261" s="11"/>
      <c r="EUR261" s="13"/>
      <c r="EUS261"/>
      <c r="EVC261" s="12"/>
      <c r="EVD261" s="10"/>
      <c r="EVE261" s="11"/>
      <c r="EVF261" s="11"/>
      <c r="EVG261" s="13"/>
      <c r="EVH261"/>
      <c r="EVR261" s="12"/>
      <c r="EVS261" s="10"/>
      <c r="EVT261" s="11"/>
      <c r="EVU261" s="11"/>
      <c r="EVV261" s="13"/>
      <c r="EVW261"/>
      <c r="EWG261" s="12"/>
      <c r="EWH261" s="10"/>
      <c r="EWI261" s="11"/>
      <c r="EWJ261" s="11"/>
      <c r="EWK261" s="13"/>
      <c r="EWL261"/>
      <c r="EWV261" s="12"/>
      <c r="EWW261" s="10"/>
      <c r="EWX261" s="11"/>
      <c r="EWY261" s="11"/>
      <c r="EWZ261" s="13"/>
      <c r="EXA261"/>
      <c r="EXK261" s="12"/>
      <c r="EXL261" s="10"/>
      <c r="EXM261" s="11"/>
      <c r="EXN261" s="11"/>
      <c r="EXO261" s="13"/>
      <c r="EXP261"/>
      <c r="EXZ261" s="12"/>
      <c r="EYA261" s="10"/>
      <c r="EYB261" s="11"/>
      <c r="EYC261" s="11"/>
      <c r="EYD261" s="13"/>
      <c r="EYE261"/>
      <c r="EYO261" s="12"/>
      <c r="EYP261" s="10"/>
      <c r="EYQ261" s="11"/>
      <c r="EYR261" s="11"/>
      <c r="EYS261" s="13"/>
      <c r="EYT261"/>
      <c r="EZD261" s="12"/>
      <c r="EZE261" s="10"/>
      <c r="EZF261" s="11"/>
      <c r="EZG261" s="11"/>
      <c r="EZH261" s="13"/>
      <c r="EZI261"/>
      <c r="EZS261" s="12"/>
      <c r="EZT261" s="10"/>
      <c r="EZU261" s="11"/>
      <c r="EZV261" s="11"/>
      <c r="EZW261" s="13"/>
      <c r="EZX261"/>
      <c r="FAH261" s="12"/>
      <c r="FAI261" s="10"/>
      <c r="FAJ261" s="11"/>
      <c r="FAK261" s="11"/>
      <c r="FAL261" s="13"/>
      <c r="FAM261"/>
      <c r="FAW261" s="12"/>
      <c r="FAX261" s="10"/>
      <c r="FAY261" s="11"/>
      <c r="FAZ261" s="11"/>
      <c r="FBA261" s="13"/>
      <c r="FBB261"/>
      <c r="FBL261" s="12"/>
      <c r="FBM261" s="10"/>
      <c r="FBN261" s="11"/>
      <c r="FBO261" s="11"/>
      <c r="FBP261" s="13"/>
      <c r="FBQ261"/>
      <c r="FCA261" s="12"/>
      <c r="FCB261" s="10"/>
      <c r="FCC261" s="11"/>
      <c r="FCD261" s="11"/>
      <c r="FCE261" s="13"/>
      <c r="FCF261"/>
      <c r="FCP261" s="12"/>
      <c r="FCQ261" s="10"/>
      <c r="FCR261" s="11"/>
      <c r="FCS261" s="11"/>
      <c r="FCT261" s="13"/>
      <c r="FCU261"/>
      <c r="FDE261" s="12"/>
      <c r="FDF261" s="10"/>
      <c r="FDG261" s="11"/>
      <c r="FDH261" s="11"/>
      <c r="FDI261" s="13"/>
      <c r="FDJ261"/>
      <c r="FDT261" s="12"/>
      <c r="FDU261" s="10"/>
      <c r="FDV261" s="11"/>
      <c r="FDW261" s="11"/>
      <c r="FDX261" s="13"/>
      <c r="FDY261"/>
      <c r="FEI261" s="12"/>
      <c r="FEJ261" s="10"/>
      <c r="FEK261" s="11"/>
      <c r="FEL261" s="11"/>
      <c r="FEM261" s="13"/>
      <c r="FEN261"/>
      <c r="FEX261" s="12"/>
      <c r="FEY261" s="10"/>
      <c r="FEZ261" s="11"/>
      <c r="FFA261" s="11"/>
      <c r="FFB261" s="13"/>
      <c r="FFC261"/>
      <c r="FFM261" s="12"/>
      <c r="FFN261" s="10"/>
      <c r="FFO261" s="11"/>
      <c r="FFP261" s="11"/>
      <c r="FFQ261" s="13"/>
      <c r="FFR261"/>
      <c r="FGB261" s="12"/>
      <c r="FGC261" s="10"/>
      <c r="FGD261" s="11"/>
      <c r="FGE261" s="11"/>
      <c r="FGF261" s="13"/>
      <c r="FGG261"/>
      <c r="FGQ261" s="12"/>
      <c r="FGR261" s="10"/>
      <c r="FGS261" s="11"/>
      <c r="FGT261" s="11"/>
      <c r="FGU261" s="13"/>
      <c r="FGV261"/>
      <c r="FHF261" s="12"/>
      <c r="FHG261" s="10"/>
      <c r="FHH261" s="11"/>
      <c r="FHI261" s="11"/>
      <c r="FHJ261" s="13"/>
      <c r="FHK261"/>
      <c r="FHU261" s="12"/>
      <c r="FHV261" s="10"/>
      <c r="FHW261" s="11"/>
      <c r="FHX261" s="11"/>
      <c r="FHY261" s="13"/>
      <c r="FHZ261"/>
      <c r="FIJ261" s="12"/>
      <c r="FIK261" s="10"/>
      <c r="FIL261" s="11"/>
      <c r="FIM261" s="11"/>
      <c r="FIN261" s="13"/>
      <c r="FIO261"/>
      <c r="FIY261" s="12"/>
      <c r="FIZ261" s="10"/>
      <c r="FJA261" s="11"/>
      <c r="FJB261" s="11"/>
      <c r="FJC261" s="13"/>
      <c r="FJD261"/>
      <c r="FJN261" s="12"/>
      <c r="FJO261" s="10"/>
      <c r="FJP261" s="11"/>
      <c r="FJQ261" s="11"/>
      <c r="FJR261" s="13"/>
      <c r="FJS261"/>
      <c r="FKC261" s="12"/>
      <c r="FKD261" s="10"/>
      <c r="FKE261" s="11"/>
      <c r="FKF261" s="11"/>
      <c r="FKG261" s="13"/>
      <c r="FKH261"/>
      <c r="FKR261" s="12"/>
      <c r="FKS261" s="10"/>
      <c r="FKT261" s="11"/>
      <c r="FKU261" s="11"/>
      <c r="FKV261" s="13"/>
      <c r="FKW261"/>
      <c r="FLG261" s="12"/>
      <c r="FLH261" s="10"/>
      <c r="FLI261" s="11"/>
      <c r="FLJ261" s="11"/>
      <c r="FLK261" s="13"/>
      <c r="FLL261"/>
      <c r="FLV261" s="12"/>
      <c r="FLW261" s="10"/>
      <c r="FLX261" s="11"/>
      <c r="FLY261" s="11"/>
      <c r="FLZ261" s="13"/>
      <c r="FMA261"/>
      <c r="FMK261" s="12"/>
      <c r="FML261" s="10"/>
      <c r="FMM261" s="11"/>
      <c r="FMN261" s="11"/>
      <c r="FMO261" s="13"/>
      <c r="FMP261"/>
      <c r="FMZ261" s="12"/>
      <c r="FNA261" s="10"/>
      <c r="FNB261" s="11"/>
      <c r="FNC261" s="11"/>
      <c r="FND261" s="13"/>
      <c r="FNE261"/>
      <c r="FNO261" s="12"/>
      <c r="FNP261" s="10"/>
      <c r="FNQ261" s="11"/>
      <c r="FNR261" s="11"/>
      <c r="FNS261" s="13"/>
      <c r="FNT261"/>
      <c r="FOD261" s="12"/>
      <c r="FOE261" s="10"/>
      <c r="FOF261" s="11"/>
      <c r="FOG261" s="11"/>
      <c r="FOH261" s="13"/>
      <c r="FOI261"/>
      <c r="FOS261" s="12"/>
      <c r="FOT261" s="10"/>
      <c r="FOU261" s="11"/>
      <c r="FOV261" s="11"/>
      <c r="FOW261" s="13"/>
      <c r="FOX261"/>
      <c r="FPH261" s="12"/>
      <c r="FPI261" s="10"/>
      <c r="FPJ261" s="11"/>
      <c r="FPK261" s="11"/>
      <c r="FPL261" s="13"/>
      <c r="FPM261"/>
      <c r="FPW261" s="12"/>
      <c r="FPX261" s="10"/>
      <c r="FPY261" s="11"/>
      <c r="FPZ261" s="11"/>
      <c r="FQA261" s="13"/>
      <c r="FQB261"/>
      <c r="FQL261" s="12"/>
      <c r="FQM261" s="10"/>
      <c r="FQN261" s="11"/>
      <c r="FQO261" s="11"/>
      <c r="FQP261" s="13"/>
      <c r="FQQ261"/>
      <c r="FRA261" s="12"/>
      <c r="FRB261" s="10"/>
      <c r="FRC261" s="11"/>
      <c r="FRD261" s="11"/>
      <c r="FRE261" s="13"/>
      <c r="FRF261"/>
      <c r="FRP261" s="12"/>
      <c r="FRQ261" s="10"/>
      <c r="FRR261" s="11"/>
      <c r="FRS261" s="11"/>
      <c r="FRT261" s="13"/>
      <c r="FRU261"/>
      <c r="FSE261" s="12"/>
      <c r="FSF261" s="10"/>
      <c r="FSG261" s="11"/>
      <c r="FSH261" s="11"/>
      <c r="FSI261" s="13"/>
      <c r="FSJ261"/>
      <c r="FST261" s="12"/>
      <c r="FSU261" s="10"/>
      <c r="FSV261" s="11"/>
      <c r="FSW261" s="11"/>
      <c r="FSX261" s="13"/>
      <c r="FSY261"/>
      <c r="FTI261" s="12"/>
      <c r="FTJ261" s="10"/>
      <c r="FTK261" s="11"/>
      <c r="FTL261" s="11"/>
      <c r="FTM261" s="13"/>
      <c r="FTN261"/>
      <c r="FTX261" s="12"/>
      <c r="FTY261" s="10"/>
      <c r="FTZ261" s="11"/>
      <c r="FUA261" s="11"/>
      <c r="FUB261" s="13"/>
      <c r="FUC261"/>
      <c r="FUM261" s="12"/>
      <c r="FUN261" s="10"/>
      <c r="FUO261" s="11"/>
      <c r="FUP261" s="11"/>
      <c r="FUQ261" s="13"/>
      <c r="FUR261"/>
      <c r="FVB261" s="12"/>
      <c r="FVC261" s="10"/>
      <c r="FVD261" s="11"/>
      <c r="FVE261" s="11"/>
      <c r="FVF261" s="13"/>
      <c r="FVG261"/>
      <c r="FVQ261" s="12"/>
      <c r="FVR261" s="10"/>
      <c r="FVS261" s="11"/>
      <c r="FVT261" s="11"/>
      <c r="FVU261" s="13"/>
      <c r="FVV261"/>
      <c r="FWF261" s="12"/>
      <c r="FWG261" s="10"/>
      <c r="FWH261" s="11"/>
      <c r="FWI261" s="11"/>
      <c r="FWJ261" s="13"/>
      <c r="FWK261"/>
      <c r="FWU261" s="12"/>
      <c r="FWV261" s="10"/>
      <c r="FWW261" s="11"/>
      <c r="FWX261" s="11"/>
      <c r="FWY261" s="13"/>
      <c r="FWZ261"/>
      <c r="FXJ261" s="12"/>
      <c r="FXK261" s="10"/>
      <c r="FXL261" s="11"/>
      <c r="FXM261" s="11"/>
      <c r="FXN261" s="13"/>
      <c r="FXO261"/>
      <c r="FXY261" s="12"/>
      <c r="FXZ261" s="10"/>
      <c r="FYA261" s="11"/>
      <c r="FYB261" s="11"/>
      <c r="FYC261" s="13"/>
      <c r="FYD261"/>
      <c r="FYN261" s="12"/>
      <c r="FYO261" s="10"/>
      <c r="FYP261" s="11"/>
      <c r="FYQ261" s="11"/>
      <c r="FYR261" s="13"/>
      <c r="FYS261"/>
      <c r="FZC261" s="12"/>
      <c r="FZD261" s="10"/>
      <c r="FZE261" s="11"/>
      <c r="FZF261" s="11"/>
      <c r="FZG261" s="13"/>
      <c r="FZH261"/>
      <c r="FZR261" s="12"/>
      <c r="FZS261" s="10"/>
      <c r="FZT261" s="11"/>
      <c r="FZU261" s="11"/>
      <c r="FZV261" s="13"/>
      <c r="FZW261"/>
      <c r="GAG261" s="12"/>
      <c r="GAH261" s="10"/>
      <c r="GAI261" s="11"/>
      <c r="GAJ261" s="11"/>
      <c r="GAK261" s="13"/>
      <c r="GAL261"/>
      <c r="GAV261" s="12"/>
      <c r="GAW261" s="10"/>
      <c r="GAX261" s="11"/>
      <c r="GAY261" s="11"/>
      <c r="GAZ261" s="13"/>
      <c r="GBA261"/>
      <c r="GBK261" s="12"/>
      <c r="GBL261" s="10"/>
      <c r="GBM261" s="11"/>
      <c r="GBN261" s="11"/>
      <c r="GBO261" s="13"/>
      <c r="GBP261"/>
      <c r="GBZ261" s="12"/>
      <c r="GCA261" s="10"/>
      <c r="GCB261" s="11"/>
      <c r="GCC261" s="11"/>
      <c r="GCD261" s="13"/>
      <c r="GCE261"/>
      <c r="GCO261" s="12"/>
      <c r="GCP261" s="10"/>
      <c r="GCQ261" s="11"/>
      <c r="GCR261" s="11"/>
      <c r="GCS261" s="13"/>
      <c r="GCT261"/>
      <c r="GDD261" s="12"/>
      <c r="GDE261" s="10"/>
      <c r="GDF261" s="11"/>
      <c r="GDG261" s="11"/>
      <c r="GDH261" s="13"/>
      <c r="GDI261"/>
      <c r="GDS261" s="12"/>
      <c r="GDT261" s="10"/>
      <c r="GDU261" s="11"/>
      <c r="GDV261" s="11"/>
      <c r="GDW261" s="13"/>
      <c r="GDX261"/>
      <c r="GEH261" s="12"/>
      <c r="GEI261" s="10"/>
      <c r="GEJ261" s="11"/>
      <c r="GEK261" s="11"/>
      <c r="GEL261" s="13"/>
      <c r="GEM261"/>
      <c r="GEW261" s="12"/>
      <c r="GEX261" s="10"/>
      <c r="GEY261" s="11"/>
      <c r="GEZ261" s="11"/>
      <c r="GFA261" s="13"/>
      <c r="GFB261"/>
      <c r="GFL261" s="12"/>
      <c r="GFM261" s="10"/>
      <c r="GFN261" s="11"/>
      <c r="GFO261" s="11"/>
      <c r="GFP261" s="13"/>
      <c r="GFQ261"/>
      <c r="GGA261" s="12"/>
      <c r="GGB261" s="10"/>
      <c r="GGC261" s="11"/>
      <c r="GGD261" s="11"/>
      <c r="GGE261" s="13"/>
      <c r="GGF261"/>
      <c r="GGP261" s="12"/>
      <c r="GGQ261" s="10"/>
      <c r="GGR261" s="11"/>
      <c r="GGS261" s="11"/>
      <c r="GGT261" s="13"/>
      <c r="GGU261"/>
      <c r="GHE261" s="12"/>
      <c r="GHF261" s="10"/>
      <c r="GHG261" s="11"/>
      <c r="GHH261" s="11"/>
      <c r="GHI261" s="13"/>
      <c r="GHJ261"/>
      <c r="GHT261" s="12"/>
      <c r="GHU261" s="10"/>
      <c r="GHV261" s="11"/>
      <c r="GHW261" s="11"/>
      <c r="GHX261" s="13"/>
      <c r="GHY261"/>
      <c r="GII261" s="12"/>
      <c r="GIJ261" s="10"/>
      <c r="GIK261" s="11"/>
      <c r="GIL261" s="11"/>
      <c r="GIM261" s="13"/>
      <c r="GIN261"/>
      <c r="GIX261" s="12"/>
      <c r="GIY261" s="10"/>
      <c r="GIZ261" s="11"/>
      <c r="GJA261" s="11"/>
      <c r="GJB261" s="13"/>
      <c r="GJC261"/>
      <c r="GJM261" s="12"/>
      <c r="GJN261" s="10"/>
      <c r="GJO261" s="11"/>
      <c r="GJP261" s="11"/>
      <c r="GJQ261" s="13"/>
      <c r="GJR261"/>
      <c r="GKB261" s="12"/>
      <c r="GKC261" s="10"/>
      <c r="GKD261" s="11"/>
      <c r="GKE261" s="11"/>
      <c r="GKF261" s="13"/>
      <c r="GKG261"/>
      <c r="GKQ261" s="12"/>
      <c r="GKR261" s="10"/>
      <c r="GKS261" s="11"/>
      <c r="GKT261" s="11"/>
      <c r="GKU261" s="13"/>
      <c r="GKV261"/>
      <c r="GLF261" s="12"/>
      <c r="GLG261" s="10"/>
      <c r="GLH261" s="11"/>
      <c r="GLI261" s="11"/>
      <c r="GLJ261" s="13"/>
      <c r="GLK261"/>
      <c r="GLU261" s="12"/>
      <c r="GLV261" s="10"/>
      <c r="GLW261" s="11"/>
      <c r="GLX261" s="11"/>
      <c r="GLY261" s="13"/>
      <c r="GLZ261"/>
      <c r="GMJ261" s="12"/>
      <c r="GMK261" s="10"/>
      <c r="GML261" s="11"/>
      <c r="GMM261" s="11"/>
      <c r="GMN261" s="13"/>
      <c r="GMO261"/>
      <c r="GMY261" s="12"/>
      <c r="GMZ261" s="10"/>
      <c r="GNA261" s="11"/>
      <c r="GNB261" s="11"/>
      <c r="GNC261" s="13"/>
      <c r="GND261"/>
      <c r="GNN261" s="12"/>
      <c r="GNO261" s="10"/>
      <c r="GNP261" s="11"/>
      <c r="GNQ261" s="11"/>
      <c r="GNR261" s="13"/>
      <c r="GNS261"/>
      <c r="GOC261" s="12"/>
      <c r="GOD261" s="10"/>
      <c r="GOE261" s="11"/>
      <c r="GOF261" s="11"/>
      <c r="GOG261" s="13"/>
      <c r="GOH261"/>
      <c r="GOR261" s="12"/>
      <c r="GOS261" s="10"/>
      <c r="GOT261" s="11"/>
      <c r="GOU261" s="11"/>
      <c r="GOV261" s="13"/>
      <c r="GOW261"/>
      <c r="GPG261" s="12"/>
      <c r="GPH261" s="10"/>
      <c r="GPI261" s="11"/>
      <c r="GPJ261" s="11"/>
      <c r="GPK261" s="13"/>
      <c r="GPL261"/>
      <c r="GPV261" s="12"/>
      <c r="GPW261" s="10"/>
      <c r="GPX261" s="11"/>
      <c r="GPY261" s="11"/>
      <c r="GPZ261" s="13"/>
      <c r="GQA261"/>
      <c r="GQK261" s="12"/>
      <c r="GQL261" s="10"/>
      <c r="GQM261" s="11"/>
      <c r="GQN261" s="11"/>
      <c r="GQO261" s="13"/>
      <c r="GQP261"/>
      <c r="GQZ261" s="12"/>
      <c r="GRA261" s="10"/>
      <c r="GRB261" s="11"/>
      <c r="GRC261" s="11"/>
      <c r="GRD261" s="13"/>
      <c r="GRE261"/>
      <c r="GRO261" s="12"/>
      <c r="GRP261" s="10"/>
      <c r="GRQ261" s="11"/>
      <c r="GRR261" s="11"/>
      <c r="GRS261" s="13"/>
      <c r="GRT261"/>
      <c r="GSD261" s="12"/>
      <c r="GSE261" s="10"/>
      <c r="GSF261" s="11"/>
      <c r="GSG261" s="11"/>
      <c r="GSH261" s="13"/>
      <c r="GSI261"/>
      <c r="GSS261" s="12"/>
      <c r="GST261" s="10"/>
      <c r="GSU261" s="11"/>
      <c r="GSV261" s="11"/>
      <c r="GSW261" s="13"/>
      <c r="GSX261"/>
      <c r="GTH261" s="12"/>
      <c r="GTI261" s="10"/>
      <c r="GTJ261" s="11"/>
      <c r="GTK261" s="11"/>
      <c r="GTL261" s="13"/>
      <c r="GTM261"/>
      <c r="GTW261" s="12"/>
      <c r="GTX261" s="10"/>
      <c r="GTY261" s="11"/>
      <c r="GTZ261" s="11"/>
      <c r="GUA261" s="13"/>
      <c r="GUB261"/>
      <c r="GUL261" s="12"/>
      <c r="GUM261" s="10"/>
      <c r="GUN261" s="11"/>
      <c r="GUO261" s="11"/>
      <c r="GUP261" s="13"/>
      <c r="GUQ261"/>
      <c r="GVA261" s="12"/>
      <c r="GVB261" s="10"/>
      <c r="GVC261" s="11"/>
      <c r="GVD261" s="11"/>
      <c r="GVE261" s="13"/>
      <c r="GVF261"/>
      <c r="GVP261" s="12"/>
      <c r="GVQ261" s="10"/>
      <c r="GVR261" s="11"/>
      <c r="GVS261" s="11"/>
      <c r="GVT261" s="13"/>
      <c r="GVU261"/>
      <c r="GWE261" s="12"/>
      <c r="GWF261" s="10"/>
      <c r="GWG261" s="11"/>
      <c r="GWH261" s="11"/>
      <c r="GWI261" s="13"/>
      <c r="GWJ261"/>
      <c r="GWT261" s="12"/>
      <c r="GWU261" s="10"/>
      <c r="GWV261" s="11"/>
      <c r="GWW261" s="11"/>
      <c r="GWX261" s="13"/>
      <c r="GWY261"/>
      <c r="GXI261" s="12"/>
      <c r="GXJ261" s="10"/>
      <c r="GXK261" s="11"/>
      <c r="GXL261" s="11"/>
      <c r="GXM261" s="13"/>
      <c r="GXN261"/>
      <c r="GXX261" s="12"/>
      <c r="GXY261" s="10"/>
      <c r="GXZ261" s="11"/>
      <c r="GYA261" s="11"/>
      <c r="GYB261" s="13"/>
      <c r="GYC261"/>
      <c r="GYM261" s="12"/>
      <c r="GYN261" s="10"/>
      <c r="GYO261" s="11"/>
      <c r="GYP261" s="11"/>
      <c r="GYQ261" s="13"/>
      <c r="GYR261"/>
      <c r="GZB261" s="12"/>
      <c r="GZC261" s="10"/>
      <c r="GZD261" s="11"/>
      <c r="GZE261" s="11"/>
      <c r="GZF261" s="13"/>
      <c r="GZG261"/>
      <c r="GZQ261" s="12"/>
      <c r="GZR261" s="10"/>
      <c r="GZS261" s="11"/>
      <c r="GZT261" s="11"/>
      <c r="GZU261" s="13"/>
      <c r="GZV261"/>
      <c r="HAF261" s="12"/>
      <c r="HAG261" s="10"/>
      <c r="HAH261" s="11"/>
      <c r="HAI261" s="11"/>
      <c r="HAJ261" s="13"/>
      <c r="HAK261"/>
      <c r="HAU261" s="12"/>
      <c r="HAV261" s="10"/>
      <c r="HAW261" s="11"/>
      <c r="HAX261" s="11"/>
      <c r="HAY261" s="13"/>
      <c r="HAZ261"/>
      <c r="HBJ261" s="12"/>
      <c r="HBK261" s="10"/>
      <c r="HBL261" s="11"/>
      <c r="HBM261" s="11"/>
      <c r="HBN261" s="13"/>
      <c r="HBO261"/>
      <c r="HBY261" s="12"/>
      <c r="HBZ261" s="10"/>
      <c r="HCA261" s="11"/>
      <c r="HCB261" s="11"/>
      <c r="HCC261" s="13"/>
      <c r="HCD261"/>
      <c r="HCN261" s="12"/>
      <c r="HCO261" s="10"/>
      <c r="HCP261" s="11"/>
      <c r="HCQ261" s="11"/>
      <c r="HCR261" s="13"/>
      <c r="HCS261"/>
      <c r="HDC261" s="12"/>
      <c r="HDD261" s="10"/>
      <c r="HDE261" s="11"/>
      <c r="HDF261" s="11"/>
      <c r="HDG261" s="13"/>
      <c r="HDH261"/>
      <c r="HDR261" s="12"/>
      <c r="HDS261" s="10"/>
      <c r="HDT261" s="11"/>
      <c r="HDU261" s="11"/>
      <c r="HDV261" s="13"/>
      <c r="HDW261"/>
      <c r="HEG261" s="12"/>
      <c r="HEH261" s="10"/>
      <c r="HEI261" s="11"/>
      <c r="HEJ261" s="11"/>
      <c r="HEK261" s="13"/>
      <c r="HEL261"/>
      <c r="HEV261" s="12"/>
      <c r="HEW261" s="10"/>
      <c r="HEX261" s="11"/>
      <c r="HEY261" s="11"/>
      <c r="HEZ261" s="13"/>
      <c r="HFA261"/>
      <c r="HFK261" s="12"/>
      <c r="HFL261" s="10"/>
      <c r="HFM261" s="11"/>
      <c r="HFN261" s="11"/>
      <c r="HFO261" s="13"/>
      <c r="HFP261"/>
      <c r="HFZ261" s="12"/>
      <c r="HGA261" s="10"/>
      <c r="HGB261" s="11"/>
      <c r="HGC261" s="11"/>
      <c r="HGD261" s="13"/>
      <c r="HGE261"/>
      <c r="HGO261" s="12"/>
      <c r="HGP261" s="10"/>
      <c r="HGQ261" s="11"/>
      <c r="HGR261" s="11"/>
      <c r="HGS261" s="13"/>
      <c r="HGT261"/>
      <c r="HHD261" s="12"/>
      <c r="HHE261" s="10"/>
      <c r="HHF261" s="11"/>
      <c r="HHG261" s="11"/>
      <c r="HHH261" s="13"/>
      <c r="HHI261"/>
      <c r="HHS261" s="12"/>
      <c r="HHT261" s="10"/>
      <c r="HHU261" s="11"/>
      <c r="HHV261" s="11"/>
      <c r="HHW261" s="13"/>
      <c r="HHX261"/>
      <c r="HIH261" s="12"/>
      <c r="HII261" s="10"/>
      <c r="HIJ261" s="11"/>
      <c r="HIK261" s="11"/>
      <c r="HIL261" s="13"/>
      <c r="HIM261"/>
      <c r="HIW261" s="12"/>
      <c r="HIX261" s="10"/>
      <c r="HIY261" s="11"/>
      <c r="HIZ261" s="11"/>
      <c r="HJA261" s="13"/>
      <c r="HJB261"/>
      <c r="HJL261" s="12"/>
      <c r="HJM261" s="10"/>
      <c r="HJN261" s="11"/>
      <c r="HJO261" s="11"/>
      <c r="HJP261" s="13"/>
      <c r="HJQ261"/>
      <c r="HKA261" s="12"/>
      <c r="HKB261" s="10"/>
      <c r="HKC261" s="11"/>
      <c r="HKD261" s="11"/>
      <c r="HKE261" s="13"/>
      <c r="HKF261"/>
      <c r="HKP261" s="12"/>
      <c r="HKQ261" s="10"/>
      <c r="HKR261" s="11"/>
      <c r="HKS261" s="11"/>
      <c r="HKT261" s="13"/>
      <c r="HKU261"/>
      <c r="HLE261" s="12"/>
      <c r="HLF261" s="10"/>
      <c r="HLG261" s="11"/>
      <c r="HLH261" s="11"/>
      <c r="HLI261" s="13"/>
      <c r="HLJ261"/>
      <c r="HLT261" s="12"/>
      <c r="HLU261" s="10"/>
      <c r="HLV261" s="11"/>
      <c r="HLW261" s="11"/>
      <c r="HLX261" s="13"/>
      <c r="HLY261"/>
      <c r="HMI261" s="12"/>
      <c r="HMJ261" s="10"/>
      <c r="HMK261" s="11"/>
      <c r="HML261" s="11"/>
      <c r="HMM261" s="13"/>
      <c r="HMN261"/>
      <c r="HMX261" s="12"/>
      <c r="HMY261" s="10"/>
      <c r="HMZ261" s="11"/>
      <c r="HNA261" s="11"/>
      <c r="HNB261" s="13"/>
      <c r="HNC261"/>
      <c r="HNM261" s="12"/>
      <c r="HNN261" s="10"/>
      <c r="HNO261" s="11"/>
      <c r="HNP261" s="11"/>
      <c r="HNQ261" s="13"/>
      <c r="HNR261"/>
      <c r="HOB261" s="12"/>
      <c r="HOC261" s="10"/>
      <c r="HOD261" s="11"/>
      <c r="HOE261" s="11"/>
      <c r="HOF261" s="13"/>
      <c r="HOG261"/>
      <c r="HOQ261" s="12"/>
      <c r="HOR261" s="10"/>
      <c r="HOS261" s="11"/>
      <c r="HOT261" s="11"/>
      <c r="HOU261" s="13"/>
      <c r="HOV261"/>
      <c r="HPF261" s="12"/>
      <c r="HPG261" s="10"/>
      <c r="HPH261" s="11"/>
      <c r="HPI261" s="11"/>
      <c r="HPJ261" s="13"/>
      <c r="HPK261"/>
      <c r="HPU261" s="12"/>
      <c r="HPV261" s="10"/>
      <c r="HPW261" s="11"/>
      <c r="HPX261" s="11"/>
      <c r="HPY261" s="13"/>
      <c r="HPZ261"/>
      <c r="HQJ261" s="12"/>
      <c r="HQK261" s="10"/>
      <c r="HQL261" s="11"/>
      <c r="HQM261" s="11"/>
      <c r="HQN261" s="13"/>
      <c r="HQO261"/>
      <c r="HQY261" s="12"/>
      <c r="HQZ261" s="10"/>
      <c r="HRA261" s="11"/>
      <c r="HRB261" s="11"/>
      <c r="HRC261" s="13"/>
      <c r="HRD261"/>
      <c r="HRN261" s="12"/>
      <c r="HRO261" s="10"/>
      <c r="HRP261" s="11"/>
      <c r="HRQ261" s="11"/>
      <c r="HRR261" s="13"/>
      <c r="HRS261"/>
      <c r="HSC261" s="12"/>
      <c r="HSD261" s="10"/>
      <c r="HSE261" s="11"/>
      <c r="HSF261" s="11"/>
      <c r="HSG261" s="13"/>
      <c r="HSH261"/>
      <c r="HSR261" s="12"/>
      <c r="HSS261" s="10"/>
      <c r="HST261" s="11"/>
      <c r="HSU261" s="11"/>
      <c r="HSV261" s="13"/>
      <c r="HSW261"/>
      <c r="HTG261" s="12"/>
      <c r="HTH261" s="10"/>
      <c r="HTI261" s="11"/>
      <c r="HTJ261" s="11"/>
      <c r="HTK261" s="13"/>
      <c r="HTL261"/>
      <c r="HTV261" s="12"/>
      <c r="HTW261" s="10"/>
      <c r="HTX261" s="11"/>
      <c r="HTY261" s="11"/>
      <c r="HTZ261" s="13"/>
      <c r="HUA261"/>
      <c r="HUK261" s="12"/>
      <c r="HUL261" s="10"/>
      <c r="HUM261" s="11"/>
      <c r="HUN261" s="11"/>
      <c r="HUO261" s="13"/>
      <c r="HUP261"/>
      <c r="HUZ261" s="12"/>
      <c r="HVA261" s="10"/>
      <c r="HVB261" s="11"/>
      <c r="HVC261" s="11"/>
      <c r="HVD261" s="13"/>
      <c r="HVE261"/>
      <c r="HVO261" s="12"/>
      <c r="HVP261" s="10"/>
      <c r="HVQ261" s="11"/>
      <c r="HVR261" s="11"/>
      <c r="HVS261" s="13"/>
      <c r="HVT261"/>
      <c r="HWD261" s="12"/>
      <c r="HWE261" s="10"/>
      <c r="HWF261" s="11"/>
      <c r="HWG261" s="11"/>
      <c r="HWH261" s="13"/>
      <c r="HWI261"/>
      <c r="HWS261" s="12"/>
      <c r="HWT261" s="10"/>
      <c r="HWU261" s="11"/>
      <c r="HWV261" s="11"/>
      <c r="HWW261" s="13"/>
      <c r="HWX261"/>
      <c r="HXH261" s="12"/>
      <c r="HXI261" s="10"/>
      <c r="HXJ261" s="11"/>
      <c r="HXK261" s="11"/>
      <c r="HXL261" s="13"/>
      <c r="HXM261"/>
      <c r="HXW261" s="12"/>
      <c r="HXX261" s="10"/>
      <c r="HXY261" s="11"/>
      <c r="HXZ261" s="11"/>
      <c r="HYA261" s="13"/>
      <c r="HYB261"/>
      <c r="HYL261" s="12"/>
      <c r="HYM261" s="10"/>
      <c r="HYN261" s="11"/>
      <c r="HYO261" s="11"/>
      <c r="HYP261" s="13"/>
      <c r="HYQ261"/>
      <c r="HZA261" s="12"/>
      <c r="HZB261" s="10"/>
      <c r="HZC261" s="11"/>
      <c r="HZD261" s="11"/>
      <c r="HZE261" s="13"/>
      <c r="HZF261"/>
      <c r="HZP261" s="12"/>
      <c r="HZQ261" s="10"/>
      <c r="HZR261" s="11"/>
      <c r="HZS261" s="11"/>
      <c r="HZT261" s="13"/>
      <c r="HZU261"/>
      <c r="IAE261" s="12"/>
      <c r="IAF261" s="10"/>
      <c r="IAG261" s="11"/>
      <c r="IAH261" s="11"/>
      <c r="IAI261" s="13"/>
      <c r="IAJ261"/>
      <c r="IAT261" s="12"/>
      <c r="IAU261" s="10"/>
      <c r="IAV261" s="11"/>
      <c r="IAW261" s="11"/>
      <c r="IAX261" s="13"/>
      <c r="IAY261"/>
      <c r="IBI261" s="12"/>
      <c r="IBJ261" s="10"/>
      <c r="IBK261" s="11"/>
      <c r="IBL261" s="11"/>
      <c r="IBM261" s="13"/>
      <c r="IBN261"/>
      <c r="IBX261" s="12"/>
      <c r="IBY261" s="10"/>
      <c r="IBZ261" s="11"/>
      <c r="ICA261" s="11"/>
      <c r="ICB261" s="13"/>
      <c r="ICC261"/>
      <c r="ICM261" s="12"/>
      <c r="ICN261" s="10"/>
      <c r="ICO261" s="11"/>
      <c r="ICP261" s="11"/>
      <c r="ICQ261" s="13"/>
      <c r="ICR261"/>
      <c r="IDB261" s="12"/>
      <c r="IDC261" s="10"/>
      <c r="IDD261" s="11"/>
      <c r="IDE261" s="11"/>
      <c r="IDF261" s="13"/>
      <c r="IDG261"/>
      <c r="IDQ261" s="12"/>
      <c r="IDR261" s="10"/>
      <c r="IDS261" s="11"/>
      <c r="IDT261" s="11"/>
      <c r="IDU261" s="13"/>
      <c r="IDV261"/>
      <c r="IEF261" s="12"/>
      <c r="IEG261" s="10"/>
      <c r="IEH261" s="11"/>
      <c r="IEI261" s="11"/>
      <c r="IEJ261" s="13"/>
      <c r="IEK261"/>
      <c r="IEU261" s="12"/>
      <c r="IEV261" s="10"/>
      <c r="IEW261" s="11"/>
      <c r="IEX261" s="11"/>
      <c r="IEY261" s="13"/>
      <c r="IEZ261"/>
      <c r="IFJ261" s="12"/>
      <c r="IFK261" s="10"/>
      <c r="IFL261" s="11"/>
      <c r="IFM261" s="11"/>
      <c r="IFN261" s="13"/>
      <c r="IFO261"/>
      <c r="IFY261" s="12"/>
      <c r="IFZ261" s="10"/>
      <c r="IGA261" s="11"/>
      <c r="IGB261" s="11"/>
      <c r="IGC261" s="13"/>
      <c r="IGD261"/>
      <c r="IGN261" s="12"/>
      <c r="IGO261" s="10"/>
      <c r="IGP261" s="11"/>
      <c r="IGQ261" s="11"/>
      <c r="IGR261" s="13"/>
      <c r="IGS261"/>
      <c r="IHC261" s="12"/>
      <c r="IHD261" s="10"/>
      <c r="IHE261" s="11"/>
      <c r="IHF261" s="11"/>
      <c r="IHG261" s="13"/>
      <c r="IHH261"/>
      <c r="IHR261" s="12"/>
      <c r="IHS261" s="10"/>
      <c r="IHT261" s="11"/>
      <c r="IHU261" s="11"/>
      <c r="IHV261" s="13"/>
      <c r="IHW261"/>
      <c r="IIG261" s="12"/>
      <c r="IIH261" s="10"/>
      <c r="III261" s="11"/>
      <c r="IIJ261" s="11"/>
      <c r="IIK261" s="13"/>
      <c r="IIL261"/>
      <c r="IIV261" s="12"/>
      <c r="IIW261" s="10"/>
      <c r="IIX261" s="11"/>
      <c r="IIY261" s="11"/>
      <c r="IIZ261" s="13"/>
      <c r="IJA261"/>
      <c r="IJK261" s="12"/>
      <c r="IJL261" s="10"/>
      <c r="IJM261" s="11"/>
      <c r="IJN261" s="11"/>
      <c r="IJO261" s="13"/>
      <c r="IJP261"/>
      <c r="IJZ261" s="12"/>
      <c r="IKA261" s="10"/>
      <c r="IKB261" s="11"/>
      <c r="IKC261" s="11"/>
      <c r="IKD261" s="13"/>
      <c r="IKE261"/>
      <c r="IKO261" s="12"/>
      <c r="IKP261" s="10"/>
      <c r="IKQ261" s="11"/>
      <c r="IKR261" s="11"/>
      <c r="IKS261" s="13"/>
      <c r="IKT261"/>
      <c r="ILD261" s="12"/>
      <c r="ILE261" s="10"/>
      <c r="ILF261" s="11"/>
      <c r="ILG261" s="11"/>
      <c r="ILH261" s="13"/>
      <c r="ILI261"/>
      <c r="ILS261" s="12"/>
      <c r="ILT261" s="10"/>
      <c r="ILU261" s="11"/>
      <c r="ILV261" s="11"/>
      <c r="ILW261" s="13"/>
      <c r="ILX261"/>
      <c r="IMH261" s="12"/>
      <c r="IMI261" s="10"/>
      <c r="IMJ261" s="11"/>
      <c r="IMK261" s="11"/>
      <c r="IML261" s="13"/>
      <c r="IMM261"/>
      <c r="IMW261" s="12"/>
      <c r="IMX261" s="10"/>
      <c r="IMY261" s="11"/>
      <c r="IMZ261" s="11"/>
      <c r="INA261" s="13"/>
      <c r="INB261"/>
      <c r="INL261" s="12"/>
      <c r="INM261" s="10"/>
      <c r="INN261" s="11"/>
      <c r="INO261" s="11"/>
      <c r="INP261" s="13"/>
      <c r="INQ261"/>
      <c r="IOA261" s="12"/>
      <c r="IOB261" s="10"/>
      <c r="IOC261" s="11"/>
      <c r="IOD261" s="11"/>
      <c r="IOE261" s="13"/>
      <c r="IOF261"/>
      <c r="IOP261" s="12"/>
      <c r="IOQ261" s="10"/>
      <c r="IOR261" s="11"/>
      <c r="IOS261" s="11"/>
      <c r="IOT261" s="13"/>
      <c r="IOU261"/>
      <c r="IPE261" s="12"/>
      <c r="IPF261" s="10"/>
      <c r="IPG261" s="11"/>
      <c r="IPH261" s="11"/>
      <c r="IPI261" s="13"/>
      <c r="IPJ261"/>
      <c r="IPT261" s="12"/>
      <c r="IPU261" s="10"/>
      <c r="IPV261" s="11"/>
      <c r="IPW261" s="11"/>
      <c r="IPX261" s="13"/>
      <c r="IPY261"/>
      <c r="IQI261" s="12"/>
      <c r="IQJ261" s="10"/>
      <c r="IQK261" s="11"/>
      <c r="IQL261" s="11"/>
      <c r="IQM261" s="13"/>
      <c r="IQN261"/>
      <c r="IQX261" s="12"/>
      <c r="IQY261" s="10"/>
      <c r="IQZ261" s="11"/>
      <c r="IRA261" s="11"/>
      <c r="IRB261" s="13"/>
      <c r="IRC261"/>
      <c r="IRM261" s="12"/>
      <c r="IRN261" s="10"/>
      <c r="IRO261" s="11"/>
      <c r="IRP261" s="11"/>
      <c r="IRQ261" s="13"/>
      <c r="IRR261"/>
      <c r="ISB261" s="12"/>
      <c r="ISC261" s="10"/>
      <c r="ISD261" s="11"/>
      <c r="ISE261" s="11"/>
      <c r="ISF261" s="13"/>
      <c r="ISG261"/>
      <c r="ISQ261" s="12"/>
      <c r="ISR261" s="10"/>
      <c r="ISS261" s="11"/>
      <c r="IST261" s="11"/>
      <c r="ISU261" s="13"/>
      <c r="ISV261"/>
      <c r="ITF261" s="12"/>
      <c r="ITG261" s="10"/>
      <c r="ITH261" s="11"/>
      <c r="ITI261" s="11"/>
      <c r="ITJ261" s="13"/>
      <c r="ITK261"/>
      <c r="ITU261" s="12"/>
      <c r="ITV261" s="10"/>
      <c r="ITW261" s="11"/>
      <c r="ITX261" s="11"/>
      <c r="ITY261" s="13"/>
      <c r="ITZ261"/>
      <c r="IUJ261" s="12"/>
      <c r="IUK261" s="10"/>
      <c r="IUL261" s="11"/>
      <c r="IUM261" s="11"/>
      <c r="IUN261" s="13"/>
      <c r="IUO261"/>
      <c r="IUY261" s="12"/>
      <c r="IUZ261" s="10"/>
      <c r="IVA261" s="11"/>
      <c r="IVB261" s="11"/>
      <c r="IVC261" s="13"/>
      <c r="IVD261"/>
      <c r="IVN261" s="12"/>
      <c r="IVO261" s="10"/>
      <c r="IVP261" s="11"/>
      <c r="IVQ261" s="11"/>
      <c r="IVR261" s="13"/>
      <c r="IVS261"/>
      <c r="IWC261" s="12"/>
      <c r="IWD261" s="10"/>
      <c r="IWE261" s="11"/>
      <c r="IWF261" s="11"/>
      <c r="IWG261" s="13"/>
      <c r="IWH261"/>
      <c r="IWR261" s="12"/>
      <c r="IWS261" s="10"/>
      <c r="IWT261" s="11"/>
      <c r="IWU261" s="11"/>
      <c r="IWV261" s="13"/>
      <c r="IWW261"/>
      <c r="IXG261" s="12"/>
      <c r="IXH261" s="10"/>
      <c r="IXI261" s="11"/>
      <c r="IXJ261" s="11"/>
      <c r="IXK261" s="13"/>
      <c r="IXL261"/>
      <c r="IXV261" s="12"/>
      <c r="IXW261" s="10"/>
      <c r="IXX261" s="11"/>
      <c r="IXY261" s="11"/>
      <c r="IXZ261" s="13"/>
      <c r="IYA261"/>
      <c r="IYK261" s="12"/>
      <c r="IYL261" s="10"/>
      <c r="IYM261" s="11"/>
      <c r="IYN261" s="11"/>
      <c r="IYO261" s="13"/>
      <c r="IYP261"/>
      <c r="IYZ261" s="12"/>
      <c r="IZA261" s="10"/>
      <c r="IZB261" s="11"/>
      <c r="IZC261" s="11"/>
      <c r="IZD261" s="13"/>
      <c r="IZE261"/>
      <c r="IZO261" s="12"/>
      <c r="IZP261" s="10"/>
      <c r="IZQ261" s="11"/>
      <c r="IZR261" s="11"/>
      <c r="IZS261" s="13"/>
      <c r="IZT261"/>
      <c r="JAD261" s="12"/>
      <c r="JAE261" s="10"/>
      <c r="JAF261" s="11"/>
      <c r="JAG261" s="11"/>
      <c r="JAH261" s="13"/>
      <c r="JAI261"/>
      <c r="JAS261" s="12"/>
      <c r="JAT261" s="10"/>
      <c r="JAU261" s="11"/>
      <c r="JAV261" s="11"/>
      <c r="JAW261" s="13"/>
      <c r="JAX261"/>
      <c r="JBH261" s="12"/>
      <c r="JBI261" s="10"/>
      <c r="JBJ261" s="11"/>
      <c r="JBK261" s="11"/>
      <c r="JBL261" s="13"/>
      <c r="JBM261"/>
      <c r="JBW261" s="12"/>
      <c r="JBX261" s="10"/>
      <c r="JBY261" s="11"/>
      <c r="JBZ261" s="11"/>
      <c r="JCA261" s="13"/>
      <c r="JCB261"/>
      <c r="JCL261" s="12"/>
      <c r="JCM261" s="10"/>
      <c r="JCN261" s="11"/>
      <c r="JCO261" s="11"/>
      <c r="JCP261" s="13"/>
      <c r="JCQ261"/>
      <c r="JDA261" s="12"/>
      <c r="JDB261" s="10"/>
      <c r="JDC261" s="11"/>
      <c r="JDD261" s="11"/>
      <c r="JDE261" s="13"/>
      <c r="JDF261"/>
      <c r="JDP261" s="12"/>
      <c r="JDQ261" s="10"/>
      <c r="JDR261" s="11"/>
      <c r="JDS261" s="11"/>
      <c r="JDT261" s="13"/>
      <c r="JDU261"/>
      <c r="JEE261" s="12"/>
      <c r="JEF261" s="10"/>
      <c r="JEG261" s="11"/>
      <c r="JEH261" s="11"/>
      <c r="JEI261" s="13"/>
      <c r="JEJ261"/>
      <c r="JET261" s="12"/>
      <c r="JEU261" s="10"/>
      <c r="JEV261" s="11"/>
      <c r="JEW261" s="11"/>
      <c r="JEX261" s="13"/>
      <c r="JEY261"/>
      <c r="JFI261" s="12"/>
      <c r="JFJ261" s="10"/>
      <c r="JFK261" s="11"/>
      <c r="JFL261" s="11"/>
      <c r="JFM261" s="13"/>
      <c r="JFN261"/>
      <c r="JFX261" s="12"/>
      <c r="JFY261" s="10"/>
      <c r="JFZ261" s="11"/>
      <c r="JGA261" s="11"/>
      <c r="JGB261" s="13"/>
      <c r="JGC261"/>
      <c r="JGM261" s="12"/>
      <c r="JGN261" s="10"/>
      <c r="JGO261" s="11"/>
      <c r="JGP261" s="11"/>
      <c r="JGQ261" s="13"/>
      <c r="JGR261"/>
      <c r="JHB261" s="12"/>
      <c r="JHC261" s="10"/>
      <c r="JHD261" s="11"/>
      <c r="JHE261" s="11"/>
      <c r="JHF261" s="13"/>
      <c r="JHG261"/>
      <c r="JHQ261" s="12"/>
      <c r="JHR261" s="10"/>
      <c r="JHS261" s="11"/>
      <c r="JHT261" s="11"/>
      <c r="JHU261" s="13"/>
      <c r="JHV261"/>
      <c r="JIF261" s="12"/>
      <c r="JIG261" s="10"/>
      <c r="JIH261" s="11"/>
      <c r="JII261" s="11"/>
      <c r="JIJ261" s="13"/>
      <c r="JIK261"/>
      <c r="JIU261" s="12"/>
      <c r="JIV261" s="10"/>
      <c r="JIW261" s="11"/>
      <c r="JIX261" s="11"/>
      <c r="JIY261" s="13"/>
      <c r="JIZ261"/>
      <c r="JJJ261" s="12"/>
      <c r="JJK261" s="10"/>
      <c r="JJL261" s="11"/>
      <c r="JJM261" s="11"/>
      <c r="JJN261" s="13"/>
      <c r="JJO261"/>
      <c r="JJY261" s="12"/>
      <c r="JJZ261" s="10"/>
      <c r="JKA261" s="11"/>
      <c r="JKB261" s="11"/>
      <c r="JKC261" s="13"/>
      <c r="JKD261"/>
      <c r="JKN261" s="12"/>
      <c r="JKO261" s="10"/>
      <c r="JKP261" s="11"/>
      <c r="JKQ261" s="11"/>
      <c r="JKR261" s="13"/>
      <c r="JKS261"/>
      <c r="JLC261" s="12"/>
      <c r="JLD261" s="10"/>
      <c r="JLE261" s="11"/>
      <c r="JLF261" s="11"/>
      <c r="JLG261" s="13"/>
      <c r="JLH261"/>
      <c r="JLR261" s="12"/>
      <c r="JLS261" s="10"/>
      <c r="JLT261" s="11"/>
      <c r="JLU261" s="11"/>
      <c r="JLV261" s="13"/>
      <c r="JLW261"/>
      <c r="JMG261" s="12"/>
      <c r="JMH261" s="10"/>
      <c r="JMI261" s="11"/>
      <c r="JMJ261" s="11"/>
      <c r="JMK261" s="13"/>
      <c r="JML261"/>
      <c r="JMV261" s="12"/>
      <c r="JMW261" s="10"/>
      <c r="JMX261" s="11"/>
      <c r="JMY261" s="11"/>
      <c r="JMZ261" s="13"/>
      <c r="JNA261"/>
      <c r="JNK261" s="12"/>
      <c r="JNL261" s="10"/>
      <c r="JNM261" s="11"/>
      <c r="JNN261" s="11"/>
      <c r="JNO261" s="13"/>
      <c r="JNP261"/>
      <c r="JNZ261" s="12"/>
      <c r="JOA261" s="10"/>
      <c r="JOB261" s="11"/>
      <c r="JOC261" s="11"/>
      <c r="JOD261" s="13"/>
      <c r="JOE261"/>
      <c r="JOO261" s="12"/>
      <c r="JOP261" s="10"/>
      <c r="JOQ261" s="11"/>
      <c r="JOR261" s="11"/>
      <c r="JOS261" s="13"/>
      <c r="JOT261"/>
      <c r="JPD261" s="12"/>
      <c r="JPE261" s="10"/>
      <c r="JPF261" s="11"/>
      <c r="JPG261" s="11"/>
      <c r="JPH261" s="13"/>
      <c r="JPI261"/>
      <c r="JPS261" s="12"/>
      <c r="JPT261" s="10"/>
      <c r="JPU261" s="11"/>
      <c r="JPV261" s="11"/>
      <c r="JPW261" s="13"/>
      <c r="JPX261"/>
      <c r="JQH261" s="12"/>
      <c r="JQI261" s="10"/>
      <c r="JQJ261" s="11"/>
      <c r="JQK261" s="11"/>
      <c r="JQL261" s="13"/>
      <c r="JQM261"/>
      <c r="JQW261" s="12"/>
      <c r="JQX261" s="10"/>
      <c r="JQY261" s="11"/>
      <c r="JQZ261" s="11"/>
      <c r="JRA261" s="13"/>
      <c r="JRB261"/>
      <c r="JRL261" s="12"/>
      <c r="JRM261" s="10"/>
      <c r="JRN261" s="11"/>
      <c r="JRO261" s="11"/>
      <c r="JRP261" s="13"/>
      <c r="JRQ261"/>
      <c r="JSA261" s="12"/>
      <c r="JSB261" s="10"/>
      <c r="JSC261" s="11"/>
      <c r="JSD261" s="11"/>
      <c r="JSE261" s="13"/>
      <c r="JSF261"/>
      <c r="JSP261" s="12"/>
      <c r="JSQ261" s="10"/>
      <c r="JSR261" s="11"/>
      <c r="JSS261" s="11"/>
      <c r="JST261" s="13"/>
      <c r="JSU261"/>
      <c r="JTE261" s="12"/>
      <c r="JTF261" s="10"/>
      <c r="JTG261" s="11"/>
      <c r="JTH261" s="11"/>
      <c r="JTI261" s="13"/>
      <c r="JTJ261"/>
      <c r="JTT261" s="12"/>
      <c r="JTU261" s="10"/>
      <c r="JTV261" s="11"/>
      <c r="JTW261" s="11"/>
      <c r="JTX261" s="13"/>
      <c r="JTY261"/>
      <c r="JUI261" s="12"/>
      <c r="JUJ261" s="10"/>
      <c r="JUK261" s="11"/>
      <c r="JUL261" s="11"/>
      <c r="JUM261" s="13"/>
      <c r="JUN261"/>
      <c r="JUX261" s="12"/>
      <c r="JUY261" s="10"/>
      <c r="JUZ261" s="11"/>
      <c r="JVA261" s="11"/>
      <c r="JVB261" s="13"/>
      <c r="JVC261"/>
      <c r="JVM261" s="12"/>
      <c r="JVN261" s="10"/>
      <c r="JVO261" s="11"/>
      <c r="JVP261" s="11"/>
      <c r="JVQ261" s="13"/>
      <c r="JVR261"/>
      <c r="JWB261" s="12"/>
      <c r="JWC261" s="10"/>
      <c r="JWD261" s="11"/>
      <c r="JWE261" s="11"/>
      <c r="JWF261" s="13"/>
      <c r="JWG261"/>
      <c r="JWQ261" s="12"/>
      <c r="JWR261" s="10"/>
      <c r="JWS261" s="11"/>
      <c r="JWT261" s="11"/>
      <c r="JWU261" s="13"/>
      <c r="JWV261"/>
      <c r="JXF261" s="12"/>
      <c r="JXG261" s="10"/>
      <c r="JXH261" s="11"/>
      <c r="JXI261" s="11"/>
      <c r="JXJ261" s="13"/>
      <c r="JXK261"/>
      <c r="JXU261" s="12"/>
      <c r="JXV261" s="10"/>
      <c r="JXW261" s="11"/>
      <c r="JXX261" s="11"/>
      <c r="JXY261" s="13"/>
      <c r="JXZ261"/>
      <c r="JYJ261" s="12"/>
      <c r="JYK261" s="10"/>
      <c r="JYL261" s="11"/>
      <c r="JYM261" s="11"/>
      <c r="JYN261" s="13"/>
      <c r="JYO261"/>
      <c r="JYY261" s="12"/>
      <c r="JYZ261" s="10"/>
      <c r="JZA261" s="11"/>
      <c r="JZB261" s="11"/>
      <c r="JZC261" s="13"/>
      <c r="JZD261"/>
      <c r="JZN261" s="12"/>
      <c r="JZO261" s="10"/>
      <c r="JZP261" s="11"/>
      <c r="JZQ261" s="11"/>
      <c r="JZR261" s="13"/>
      <c r="JZS261"/>
      <c r="KAC261" s="12"/>
      <c r="KAD261" s="10"/>
      <c r="KAE261" s="11"/>
      <c r="KAF261" s="11"/>
      <c r="KAG261" s="13"/>
      <c r="KAH261"/>
      <c r="KAR261" s="12"/>
      <c r="KAS261" s="10"/>
      <c r="KAT261" s="11"/>
      <c r="KAU261" s="11"/>
      <c r="KAV261" s="13"/>
      <c r="KAW261"/>
      <c r="KBG261" s="12"/>
      <c r="KBH261" s="10"/>
      <c r="KBI261" s="11"/>
      <c r="KBJ261" s="11"/>
      <c r="KBK261" s="13"/>
      <c r="KBL261"/>
      <c r="KBV261" s="12"/>
      <c r="KBW261" s="10"/>
      <c r="KBX261" s="11"/>
      <c r="KBY261" s="11"/>
      <c r="KBZ261" s="13"/>
      <c r="KCA261"/>
      <c r="KCK261" s="12"/>
      <c r="KCL261" s="10"/>
      <c r="KCM261" s="11"/>
      <c r="KCN261" s="11"/>
      <c r="KCO261" s="13"/>
      <c r="KCP261"/>
      <c r="KCZ261" s="12"/>
      <c r="KDA261" s="10"/>
      <c r="KDB261" s="11"/>
      <c r="KDC261" s="11"/>
      <c r="KDD261" s="13"/>
      <c r="KDE261"/>
      <c r="KDO261" s="12"/>
      <c r="KDP261" s="10"/>
      <c r="KDQ261" s="11"/>
      <c r="KDR261" s="11"/>
      <c r="KDS261" s="13"/>
      <c r="KDT261"/>
      <c r="KED261" s="12"/>
      <c r="KEE261" s="10"/>
      <c r="KEF261" s="11"/>
      <c r="KEG261" s="11"/>
      <c r="KEH261" s="13"/>
      <c r="KEI261"/>
      <c r="KES261" s="12"/>
      <c r="KET261" s="10"/>
      <c r="KEU261" s="11"/>
      <c r="KEV261" s="11"/>
      <c r="KEW261" s="13"/>
      <c r="KEX261"/>
      <c r="KFH261" s="12"/>
      <c r="KFI261" s="10"/>
      <c r="KFJ261" s="11"/>
      <c r="KFK261" s="11"/>
      <c r="KFL261" s="13"/>
      <c r="KFM261"/>
      <c r="KFW261" s="12"/>
      <c r="KFX261" s="10"/>
      <c r="KFY261" s="11"/>
      <c r="KFZ261" s="11"/>
      <c r="KGA261" s="13"/>
      <c r="KGB261"/>
      <c r="KGL261" s="12"/>
      <c r="KGM261" s="10"/>
      <c r="KGN261" s="11"/>
      <c r="KGO261" s="11"/>
      <c r="KGP261" s="13"/>
      <c r="KGQ261"/>
      <c r="KHA261" s="12"/>
      <c r="KHB261" s="10"/>
      <c r="KHC261" s="11"/>
      <c r="KHD261" s="11"/>
      <c r="KHE261" s="13"/>
      <c r="KHF261"/>
      <c r="KHP261" s="12"/>
      <c r="KHQ261" s="10"/>
      <c r="KHR261" s="11"/>
      <c r="KHS261" s="11"/>
      <c r="KHT261" s="13"/>
      <c r="KHU261"/>
      <c r="KIE261" s="12"/>
      <c r="KIF261" s="10"/>
      <c r="KIG261" s="11"/>
      <c r="KIH261" s="11"/>
      <c r="KII261" s="13"/>
      <c r="KIJ261"/>
      <c r="KIT261" s="12"/>
      <c r="KIU261" s="10"/>
      <c r="KIV261" s="11"/>
      <c r="KIW261" s="11"/>
      <c r="KIX261" s="13"/>
      <c r="KIY261"/>
      <c r="KJI261" s="12"/>
      <c r="KJJ261" s="10"/>
      <c r="KJK261" s="11"/>
      <c r="KJL261" s="11"/>
      <c r="KJM261" s="13"/>
      <c r="KJN261"/>
      <c r="KJX261" s="12"/>
      <c r="KJY261" s="10"/>
      <c r="KJZ261" s="11"/>
      <c r="KKA261" s="11"/>
      <c r="KKB261" s="13"/>
      <c r="KKC261"/>
      <c r="KKM261" s="12"/>
      <c r="KKN261" s="10"/>
      <c r="KKO261" s="11"/>
      <c r="KKP261" s="11"/>
      <c r="KKQ261" s="13"/>
      <c r="KKR261"/>
      <c r="KLB261" s="12"/>
      <c r="KLC261" s="10"/>
      <c r="KLD261" s="11"/>
      <c r="KLE261" s="11"/>
      <c r="KLF261" s="13"/>
      <c r="KLG261"/>
      <c r="KLQ261" s="12"/>
      <c r="KLR261" s="10"/>
      <c r="KLS261" s="11"/>
      <c r="KLT261" s="11"/>
      <c r="KLU261" s="13"/>
      <c r="KLV261"/>
      <c r="KMF261" s="12"/>
      <c r="KMG261" s="10"/>
      <c r="KMH261" s="11"/>
      <c r="KMI261" s="11"/>
      <c r="KMJ261" s="13"/>
      <c r="KMK261"/>
      <c r="KMU261" s="12"/>
      <c r="KMV261" s="10"/>
      <c r="KMW261" s="11"/>
      <c r="KMX261" s="11"/>
      <c r="KMY261" s="13"/>
      <c r="KMZ261"/>
      <c r="KNJ261" s="12"/>
      <c r="KNK261" s="10"/>
      <c r="KNL261" s="11"/>
      <c r="KNM261" s="11"/>
      <c r="KNN261" s="13"/>
      <c r="KNO261"/>
      <c r="KNY261" s="12"/>
      <c r="KNZ261" s="10"/>
      <c r="KOA261" s="11"/>
      <c r="KOB261" s="11"/>
      <c r="KOC261" s="13"/>
      <c r="KOD261"/>
      <c r="KON261" s="12"/>
      <c r="KOO261" s="10"/>
      <c r="KOP261" s="11"/>
      <c r="KOQ261" s="11"/>
      <c r="KOR261" s="13"/>
      <c r="KOS261"/>
      <c r="KPC261" s="12"/>
      <c r="KPD261" s="10"/>
      <c r="KPE261" s="11"/>
      <c r="KPF261" s="11"/>
      <c r="KPG261" s="13"/>
      <c r="KPH261"/>
      <c r="KPR261" s="12"/>
      <c r="KPS261" s="10"/>
      <c r="KPT261" s="11"/>
      <c r="KPU261" s="11"/>
      <c r="KPV261" s="13"/>
      <c r="KPW261"/>
      <c r="KQG261" s="12"/>
      <c r="KQH261" s="10"/>
      <c r="KQI261" s="11"/>
      <c r="KQJ261" s="11"/>
      <c r="KQK261" s="13"/>
      <c r="KQL261"/>
      <c r="KQV261" s="12"/>
      <c r="KQW261" s="10"/>
      <c r="KQX261" s="11"/>
      <c r="KQY261" s="11"/>
      <c r="KQZ261" s="13"/>
      <c r="KRA261"/>
      <c r="KRK261" s="12"/>
      <c r="KRL261" s="10"/>
      <c r="KRM261" s="11"/>
      <c r="KRN261" s="11"/>
      <c r="KRO261" s="13"/>
      <c r="KRP261"/>
      <c r="KRZ261" s="12"/>
      <c r="KSA261" s="10"/>
      <c r="KSB261" s="11"/>
      <c r="KSC261" s="11"/>
      <c r="KSD261" s="13"/>
      <c r="KSE261"/>
      <c r="KSO261" s="12"/>
      <c r="KSP261" s="10"/>
      <c r="KSQ261" s="11"/>
      <c r="KSR261" s="11"/>
      <c r="KSS261" s="13"/>
      <c r="KST261"/>
      <c r="KTD261" s="12"/>
      <c r="KTE261" s="10"/>
      <c r="KTF261" s="11"/>
      <c r="KTG261" s="11"/>
      <c r="KTH261" s="13"/>
      <c r="KTI261"/>
      <c r="KTS261" s="12"/>
      <c r="KTT261" s="10"/>
      <c r="KTU261" s="11"/>
      <c r="KTV261" s="11"/>
      <c r="KTW261" s="13"/>
      <c r="KTX261"/>
      <c r="KUH261" s="12"/>
      <c r="KUI261" s="10"/>
      <c r="KUJ261" s="11"/>
      <c r="KUK261" s="11"/>
      <c r="KUL261" s="13"/>
      <c r="KUM261"/>
      <c r="KUW261" s="12"/>
      <c r="KUX261" s="10"/>
      <c r="KUY261" s="11"/>
      <c r="KUZ261" s="11"/>
      <c r="KVA261" s="13"/>
      <c r="KVB261"/>
      <c r="KVL261" s="12"/>
      <c r="KVM261" s="10"/>
      <c r="KVN261" s="11"/>
      <c r="KVO261" s="11"/>
      <c r="KVP261" s="13"/>
      <c r="KVQ261"/>
      <c r="KWA261" s="12"/>
      <c r="KWB261" s="10"/>
      <c r="KWC261" s="11"/>
      <c r="KWD261" s="11"/>
      <c r="KWE261" s="13"/>
      <c r="KWF261"/>
      <c r="KWP261" s="12"/>
      <c r="KWQ261" s="10"/>
      <c r="KWR261" s="11"/>
      <c r="KWS261" s="11"/>
      <c r="KWT261" s="13"/>
      <c r="KWU261"/>
      <c r="KXE261" s="12"/>
      <c r="KXF261" s="10"/>
      <c r="KXG261" s="11"/>
      <c r="KXH261" s="11"/>
      <c r="KXI261" s="13"/>
      <c r="KXJ261"/>
      <c r="KXT261" s="12"/>
      <c r="KXU261" s="10"/>
      <c r="KXV261" s="11"/>
      <c r="KXW261" s="11"/>
      <c r="KXX261" s="13"/>
      <c r="KXY261"/>
      <c r="KYI261" s="12"/>
      <c r="KYJ261" s="10"/>
      <c r="KYK261" s="11"/>
      <c r="KYL261" s="11"/>
      <c r="KYM261" s="13"/>
      <c r="KYN261"/>
      <c r="KYX261" s="12"/>
      <c r="KYY261" s="10"/>
      <c r="KYZ261" s="11"/>
      <c r="KZA261" s="11"/>
      <c r="KZB261" s="13"/>
      <c r="KZC261"/>
      <c r="KZM261" s="12"/>
      <c r="KZN261" s="10"/>
      <c r="KZO261" s="11"/>
      <c r="KZP261" s="11"/>
      <c r="KZQ261" s="13"/>
      <c r="KZR261"/>
      <c r="LAB261" s="12"/>
      <c r="LAC261" s="10"/>
      <c r="LAD261" s="11"/>
      <c r="LAE261" s="11"/>
      <c r="LAF261" s="13"/>
      <c r="LAG261"/>
      <c r="LAQ261" s="12"/>
      <c r="LAR261" s="10"/>
      <c r="LAS261" s="11"/>
      <c r="LAT261" s="11"/>
      <c r="LAU261" s="13"/>
      <c r="LAV261"/>
      <c r="LBF261" s="12"/>
      <c r="LBG261" s="10"/>
      <c r="LBH261" s="11"/>
      <c r="LBI261" s="11"/>
      <c r="LBJ261" s="13"/>
      <c r="LBK261"/>
      <c r="LBU261" s="12"/>
      <c r="LBV261" s="10"/>
      <c r="LBW261" s="11"/>
      <c r="LBX261" s="11"/>
      <c r="LBY261" s="13"/>
      <c r="LBZ261"/>
      <c r="LCJ261" s="12"/>
      <c r="LCK261" s="10"/>
      <c r="LCL261" s="11"/>
      <c r="LCM261" s="11"/>
      <c r="LCN261" s="13"/>
      <c r="LCO261"/>
      <c r="LCY261" s="12"/>
      <c r="LCZ261" s="10"/>
      <c r="LDA261" s="11"/>
      <c r="LDB261" s="11"/>
      <c r="LDC261" s="13"/>
      <c r="LDD261"/>
      <c r="LDN261" s="12"/>
      <c r="LDO261" s="10"/>
      <c r="LDP261" s="11"/>
      <c r="LDQ261" s="11"/>
      <c r="LDR261" s="13"/>
      <c r="LDS261"/>
      <c r="LEC261" s="12"/>
      <c r="LED261" s="10"/>
      <c r="LEE261" s="11"/>
      <c r="LEF261" s="11"/>
      <c r="LEG261" s="13"/>
      <c r="LEH261"/>
      <c r="LER261" s="12"/>
      <c r="LES261" s="10"/>
      <c r="LET261" s="11"/>
      <c r="LEU261" s="11"/>
      <c r="LEV261" s="13"/>
      <c r="LEW261"/>
      <c r="LFG261" s="12"/>
      <c r="LFH261" s="10"/>
      <c r="LFI261" s="11"/>
      <c r="LFJ261" s="11"/>
      <c r="LFK261" s="13"/>
      <c r="LFL261"/>
      <c r="LFV261" s="12"/>
      <c r="LFW261" s="10"/>
      <c r="LFX261" s="11"/>
      <c r="LFY261" s="11"/>
      <c r="LFZ261" s="13"/>
      <c r="LGA261"/>
      <c r="LGK261" s="12"/>
      <c r="LGL261" s="10"/>
      <c r="LGM261" s="11"/>
      <c r="LGN261" s="11"/>
      <c r="LGO261" s="13"/>
      <c r="LGP261"/>
      <c r="LGZ261" s="12"/>
      <c r="LHA261" s="10"/>
      <c r="LHB261" s="11"/>
      <c r="LHC261" s="11"/>
      <c r="LHD261" s="13"/>
      <c r="LHE261"/>
      <c r="LHO261" s="12"/>
      <c r="LHP261" s="10"/>
      <c r="LHQ261" s="11"/>
      <c r="LHR261" s="11"/>
      <c r="LHS261" s="13"/>
      <c r="LHT261"/>
      <c r="LID261" s="12"/>
      <c r="LIE261" s="10"/>
      <c r="LIF261" s="11"/>
      <c r="LIG261" s="11"/>
      <c r="LIH261" s="13"/>
      <c r="LII261"/>
      <c r="LIS261" s="12"/>
      <c r="LIT261" s="10"/>
      <c r="LIU261" s="11"/>
      <c r="LIV261" s="11"/>
      <c r="LIW261" s="13"/>
      <c r="LIX261"/>
      <c r="LJH261" s="12"/>
      <c r="LJI261" s="10"/>
      <c r="LJJ261" s="11"/>
      <c r="LJK261" s="11"/>
      <c r="LJL261" s="13"/>
      <c r="LJM261"/>
      <c r="LJW261" s="12"/>
      <c r="LJX261" s="10"/>
      <c r="LJY261" s="11"/>
      <c r="LJZ261" s="11"/>
      <c r="LKA261" s="13"/>
      <c r="LKB261"/>
      <c r="LKL261" s="12"/>
      <c r="LKM261" s="10"/>
      <c r="LKN261" s="11"/>
      <c r="LKO261" s="11"/>
      <c r="LKP261" s="13"/>
      <c r="LKQ261"/>
      <c r="LLA261" s="12"/>
      <c r="LLB261" s="10"/>
      <c r="LLC261" s="11"/>
      <c r="LLD261" s="11"/>
      <c r="LLE261" s="13"/>
      <c r="LLF261"/>
      <c r="LLP261" s="12"/>
      <c r="LLQ261" s="10"/>
      <c r="LLR261" s="11"/>
      <c r="LLS261" s="11"/>
      <c r="LLT261" s="13"/>
      <c r="LLU261"/>
      <c r="LME261" s="12"/>
      <c r="LMF261" s="10"/>
      <c r="LMG261" s="11"/>
      <c r="LMH261" s="11"/>
      <c r="LMI261" s="13"/>
      <c r="LMJ261"/>
      <c r="LMT261" s="12"/>
      <c r="LMU261" s="10"/>
      <c r="LMV261" s="11"/>
      <c r="LMW261" s="11"/>
      <c r="LMX261" s="13"/>
      <c r="LMY261"/>
      <c r="LNI261" s="12"/>
      <c r="LNJ261" s="10"/>
      <c r="LNK261" s="11"/>
      <c r="LNL261" s="11"/>
      <c r="LNM261" s="13"/>
      <c r="LNN261"/>
      <c r="LNX261" s="12"/>
      <c r="LNY261" s="10"/>
      <c r="LNZ261" s="11"/>
      <c r="LOA261" s="11"/>
      <c r="LOB261" s="13"/>
      <c r="LOC261"/>
      <c r="LOM261" s="12"/>
      <c r="LON261" s="10"/>
      <c r="LOO261" s="11"/>
      <c r="LOP261" s="11"/>
      <c r="LOQ261" s="13"/>
      <c r="LOR261"/>
      <c r="LPB261" s="12"/>
      <c r="LPC261" s="10"/>
      <c r="LPD261" s="11"/>
      <c r="LPE261" s="11"/>
      <c r="LPF261" s="13"/>
      <c r="LPG261"/>
      <c r="LPQ261" s="12"/>
      <c r="LPR261" s="10"/>
      <c r="LPS261" s="11"/>
      <c r="LPT261" s="11"/>
      <c r="LPU261" s="13"/>
      <c r="LPV261"/>
      <c r="LQF261" s="12"/>
      <c r="LQG261" s="10"/>
      <c r="LQH261" s="11"/>
      <c r="LQI261" s="11"/>
      <c r="LQJ261" s="13"/>
      <c r="LQK261"/>
      <c r="LQU261" s="12"/>
      <c r="LQV261" s="10"/>
      <c r="LQW261" s="11"/>
      <c r="LQX261" s="11"/>
      <c r="LQY261" s="13"/>
      <c r="LQZ261"/>
      <c r="LRJ261" s="12"/>
      <c r="LRK261" s="10"/>
      <c r="LRL261" s="11"/>
      <c r="LRM261" s="11"/>
      <c r="LRN261" s="13"/>
      <c r="LRO261"/>
      <c r="LRY261" s="12"/>
      <c r="LRZ261" s="10"/>
      <c r="LSA261" s="11"/>
      <c r="LSB261" s="11"/>
      <c r="LSC261" s="13"/>
      <c r="LSD261"/>
      <c r="LSN261" s="12"/>
      <c r="LSO261" s="10"/>
      <c r="LSP261" s="11"/>
      <c r="LSQ261" s="11"/>
      <c r="LSR261" s="13"/>
      <c r="LSS261"/>
      <c r="LTC261" s="12"/>
      <c r="LTD261" s="10"/>
      <c r="LTE261" s="11"/>
      <c r="LTF261" s="11"/>
      <c r="LTG261" s="13"/>
      <c r="LTH261"/>
      <c r="LTR261" s="12"/>
      <c r="LTS261" s="10"/>
      <c r="LTT261" s="11"/>
      <c r="LTU261" s="11"/>
      <c r="LTV261" s="13"/>
      <c r="LTW261"/>
      <c r="LUG261" s="12"/>
      <c r="LUH261" s="10"/>
      <c r="LUI261" s="11"/>
      <c r="LUJ261" s="11"/>
      <c r="LUK261" s="13"/>
      <c r="LUL261"/>
      <c r="LUV261" s="12"/>
      <c r="LUW261" s="10"/>
      <c r="LUX261" s="11"/>
      <c r="LUY261" s="11"/>
      <c r="LUZ261" s="13"/>
      <c r="LVA261"/>
      <c r="LVK261" s="12"/>
      <c r="LVL261" s="10"/>
      <c r="LVM261" s="11"/>
      <c r="LVN261" s="11"/>
      <c r="LVO261" s="13"/>
      <c r="LVP261"/>
      <c r="LVZ261" s="12"/>
      <c r="LWA261" s="10"/>
      <c r="LWB261" s="11"/>
      <c r="LWC261" s="11"/>
      <c r="LWD261" s="13"/>
      <c r="LWE261"/>
      <c r="LWO261" s="12"/>
      <c r="LWP261" s="10"/>
      <c r="LWQ261" s="11"/>
      <c r="LWR261" s="11"/>
      <c r="LWS261" s="13"/>
      <c r="LWT261"/>
      <c r="LXD261" s="12"/>
      <c r="LXE261" s="10"/>
      <c r="LXF261" s="11"/>
      <c r="LXG261" s="11"/>
      <c r="LXH261" s="13"/>
      <c r="LXI261"/>
      <c r="LXS261" s="12"/>
      <c r="LXT261" s="10"/>
      <c r="LXU261" s="11"/>
      <c r="LXV261" s="11"/>
      <c r="LXW261" s="13"/>
      <c r="LXX261"/>
      <c r="LYH261" s="12"/>
      <c r="LYI261" s="10"/>
      <c r="LYJ261" s="11"/>
      <c r="LYK261" s="11"/>
      <c r="LYL261" s="13"/>
      <c r="LYM261"/>
      <c r="LYW261" s="12"/>
      <c r="LYX261" s="10"/>
      <c r="LYY261" s="11"/>
      <c r="LYZ261" s="11"/>
      <c r="LZA261" s="13"/>
      <c r="LZB261"/>
      <c r="LZL261" s="12"/>
      <c r="LZM261" s="10"/>
      <c r="LZN261" s="11"/>
      <c r="LZO261" s="11"/>
      <c r="LZP261" s="13"/>
      <c r="LZQ261"/>
      <c r="MAA261" s="12"/>
      <c r="MAB261" s="10"/>
      <c r="MAC261" s="11"/>
      <c r="MAD261" s="11"/>
      <c r="MAE261" s="13"/>
      <c r="MAF261"/>
      <c r="MAP261" s="12"/>
      <c r="MAQ261" s="10"/>
      <c r="MAR261" s="11"/>
      <c r="MAS261" s="11"/>
      <c r="MAT261" s="13"/>
      <c r="MAU261"/>
      <c r="MBE261" s="12"/>
      <c r="MBF261" s="10"/>
      <c r="MBG261" s="11"/>
      <c r="MBH261" s="11"/>
      <c r="MBI261" s="13"/>
      <c r="MBJ261"/>
      <c r="MBT261" s="12"/>
      <c r="MBU261" s="10"/>
      <c r="MBV261" s="11"/>
      <c r="MBW261" s="11"/>
      <c r="MBX261" s="13"/>
      <c r="MBY261"/>
      <c r="MCI261" s="12"/>
      <c r="MCJ261" s="10"/>
      <c r="MCK261" s="11"/>
      <c r="MCL261" s="11"/>
      <c r="MCM261" s="13"/>
      <c r="MCN261"/>
      <c r="MCX261" s="12"/>
      <c r="MCY261" s="10"/>
      <c r="MCZ261" s="11"/>
      <c r="MDA261" s="11"/>
      <c r="MDB261" s="13"/>
      <c r="MDC261"/>
      <c r="MDM261" s="12"/>
      <c r="MDN261" s="10"/>
      <c r="MDO261" s="11"/>
      <c r="MDP261" s="11"/>
      <c r="MDQ261" s="13"/>
      <c r="MDR261"/>
      <c r="MEB261" s="12"/>
      <c r="MEC261" s="10"/>
      <c r="MED261" s="11"/>
      <c r="MEE261" s="11"/>
      <c r="MEF261" s="13"/>
      <c r="MEG261"/>
      <c r="MEQ261" s="12"/>
      <c r="MER261" s="10"/>
      <c r="MES261" s="11"/>
      <c r="MET261" s="11"/>
      <c r="MEU261" s="13"/>
      <c r="MEV261"/>
      <c r="MFF261" s="12"/>
      <c r="MFG261" s="10"/>
      <c r="MFH261" s="11"/>
      <c r="MFI261" s="11"/>
      <c r="MFJ261" s="13"/>
      <c r="MFK261"/>
      <c r="MFU261" s="12"/>
      <c r="MFV261" s="10"/>
      <c r="MFW261" s="11"/>
      <c r="MFX261" s="11"/>
      <c r="MFY261" s="13"/>
      <c r="MFZ261"/>
      <c r="MGJ261" s="12"/>
      <c r="MGK261" s="10"/>
      <c r="MGL261" s="11"/>
      <c r="MGM261" s="11"/>
      <c r="MGN261" s="13"/>
      <c r="MGO261"/>
      <c r="MGY261" s="12"/>
      <c r="MGZ261" s="10"/>
      <c r="MHA261" s="11"/>
      <c r="MHB261" s="11"/>
      <c r="MHC261" s="13"/>
      <c r="MHD261"/>
      <c r="MHN261" s="12"/>
      <c r="MHO261" s="10"/>
      <c r="MHP261" s="11"/>
      <c r="MHQ261" s="11"/>
      <c r="MHR261" s="13"/>
      <c r="MHS261"/>
      <c r="MIC261" s="12"/>
      <c r="MID261" s="10"/>
      <c r="MIE261" s="11"/>
      <c r="MIF261" s="11"/>
      <c r="MIG261" s="13"/>
      <c r="MIH261"/>
      <c r="MIR261" s="12"/>
      <c r="MIS261" s="10"/>
      <c r="MIT261" s="11"/>
      <c r="MIU261" s="11"/>
      <c r="MIV261" s="13"/>
      <c r="MIW261"/>
      <c r="MJG261" s="12"/>
      <c r="MJH261" s="10"/>
      <c r="MJI261" s="11"/>
      <c r="MJJ261" s="11"/>
      <c r="MJK261" s="13"/>
      <c r="MJL261"/>
      <c r="MJV261" s="12"/>
      <c r="MJW261" s="10"/>
      <c r="MJX261" s="11"/>
      <c r="MJY261" s="11"/>
      <c r="MJZ261" s="13"/>
      <c r="MKA261"/>
      <c r="MKK261" s="12"/>
      <c r="MKL261" s="10"/>
      <c r="MKM261" s="11"/>
      <c r="MKN261" s="11"/>
      <c r="MKO261" s="13"/>
      <c r="MKP261"/>
      <c r="MKZ261" s="12"/>
      <c r="MLA261" s="10"/>
      <c r="MLB261" s="11"/>
      <c r="MLC261" s="11"/>
      <c r="MLD261" s="13"/>
      <c r="MLE261"/>
      <c r="MLO261" s="12"/>
      <c r="MLP261" s="10"/>
      <c r="MLQ261" s="11"/>
      <c r="MLR261" s="11"/>
      <c r="MLS261" s="13"/>
      <c r="MLT261"/>
      <c r="MMD261" s="12"/>
      <c r="MME261" s="10"/>
      <c r="MMF261" s="11"/>
      <c r="MMG261" s="11"/>
      <c r="MMH261" s="13"/>
      <c r="MMI261"/>
      <c r="MMS261" s="12"/>
      <c r="MMT261" s="10"/>
      <c r="MMU261" s="11"/>
      <c r="MMV261" s="11"/>
      <c r="MMW261" s="13"/>
      <c r="MMX261"/>
      <c r="MNH261" s="12"/>
      <c r="MNI261" s="10"/>
      <c r="MNJ261" s="11"/>
      <c r="MNK261" s="11"/>
      <c r="MNL261" s="13"/>
      <c r="MNM261"/>
      <c r="MNW261" s="12"/>
      <c r="MNX261" s="10"/>
      <c r="MNY261" s="11"/>
      <c r="MNZ261" s="11"/>
      <c r="MOA261" s="13"/>
      <c r="MOB261"/>
      <c r="MOL261" s="12"/>
      <c r="MOM261" s="10"/>
      <c r="MON261" s="11"/>
      <c r="MOO261" s="11"/>
      <c r="MOP261" s="13"/>
      <c r="MOQ261"/>
      <c r="MPA261" s="12"/>
      <c r="MPB261" s="10"/>
      <c r="MPC261" s="11"/>
      <c r="MPD261" s="11"/>
      <c r="MPE261" s="13"/>
      <c r="MPF261"/>
      <c r="MPP261" s="12"/>
      <c r="MPQ261" s="10"/>
      <c r="MPR261" s="11"/>
      <c r="MPS261" s="11"/>
      <c r="MPT261" s="13"/>
      <c r="MPU261"/>
      <c r="MQE261" s="12"/>
      <c r="MQF261" s="10"/>
      <c r="MQG261" s="11"/>
      <c r="MQH261" s="11"/>
      <c r="MQI261" s="13"/>
      <c r="MQJ261"/>
      <c r="MQT261" s="12"/>
      <c r="MQU261" s="10"/>
      <c r="MQV261" s="11"/>
      <c r="MQW261" s="11"/>
      <c r="MQX261" s="13"/>
      <c r="MQY261"/>
      <c r="MRI261" s="12"/>
      <c r="MRJ261" s="10"/>
      <c r="MRK261" s="11"/>
      <c r="MRL261" s="11"/>
      <c r="MRM261" s="13"/>
      <c r="MRN261"/>
      <c r="MRX261" s="12"/>
      <c r="MRY261" s="10"/>
      <c r="MRZ261" s="11"/>
      <c r="MSA261" s="11"/>
      <c r="MSB261" s="13"/>
      <c r="MSC261"/>
      <c r="MSM261" s="12"/>
      <c r="MSN261" s="10"/>
      <c r="MSO261" s="11"/>
      <c r="MSP261" s="11"/>
      <c r="MSQ261" s="13"/>
      <c r="MSR261"/>
      <c r="MTB261" s="12"/>
      <c r="MTC261" s="10"/>
      <c r="MTD261" s="11"/>
      <c r="MTE261" s="11"/>
      <c r="MTF261" s="13"/>
      <c r="MTG261"/>
      <c r="MTQ261" s="12"/>
      <c r="MTR261" s="10"/>
      <c r="MTS261" s="11"/>
      <c r="MTT261" s="11"/>
      <c r="MTU261" s="13"/>
      <c r="MTV261"/>
      <c r="MUF261" s="12"/>
      <c r="MUG261" s="10"/>
      <c r="MUH261" s="11"/>
      <c r="MUI261" s="11"/>
      <c r="MUJ261" s="13"/>
      <c r="MUK261"/>
      <c r="MUU261" s="12"/>
      <c r="MUV261" s="10"/>
      <c r="MUW261" s="11"/>
      <c r="MUX261" s="11"/>
      <c r="MUY261" s="13"/>
      <c r="MUZ261"/>
      <c r="MVJ261" s="12"/>
      <c r="MVK261" s="10"/>
      <c r="MVL261" s="11"/>
      <c r="MVM261" s="11"/>
      <c r="MVN261" s="13"/>
      <c r="MVO261"/>
      <c r="MVY261" s="12"/>
      <c r="MVZ261" s="10"/>
      <c r="MWA261" s="11"/>
      <c r="MWB261" s="11"/>
      <c r="MWC261" s="13"/>
      <c r="MWD261"/>
      <c r="MWN261" s="12"/>
      <c r="MWO261" s="10"/>
      <c r="MWP261" s="11"/>
      <c r="MWQ261" s="11"/>
      <c r="MWR261" s="13"/>
      <c r="MWS261"/>
      <c r="MXC261" s="12"/>
      <c r="MXD261" s="10"/>
      <c r="MXE261" s="11"/>
      <c r="MXF261" s="11"/>
      <c r="MXG261" s="13"/>
      <c r="MXH261"/>
      <c r="MXR261" s="12"/>
      <c r="MXS261" s="10"/>
      <c r="MXT261" s="11"/>
      <c r="MXU261" s="11"/>
      <c r="MXV261" s="13"/>
      <c r="MXW261"/>
      <c r="MYG261" s="12"/>
      <c r="MYH261" s="10"/>
      <c r="MYI261" s="11"/>
      <c r="MYJ261" s="11"/>
      <c r="MYK261" s="13"/>
      <c r="MYL261"/>
      <c r="MYV261" s="12"/>
      <c r="MYW261" s="10"/>
      <c r="MYX261" s="11"/>
      <c r="MYY261" s="11"/>
      <c r="MYZ261" s="13"/>
      <c r="MZA261"/>
      <c r="MZK261" s="12"/>
      <c r="MZL261" s="10"/>
      <c r="MZM261" s="11"/>
      <c r="MZN261" s="11"/>
      <c r="MZO261" s="13"/>
      <c r="MZP261"/>
      <c r="MZZ261" s="12"/>
      <c r="NAA261" s="10"/>
      <c r="NAB261" s="11"/>
      <c r="NAC261" s="11"/>
      <c r="NAD261" s="13"/>
      <c r="NAE261"/>
      <c r="NAO261" s="12"/>
      <c r="NAP261" s="10"/>
      <c r="NAQ261" s="11"/>
      <c r="NAR261" s="11"/>
      <c r="NAS261" s="13"/>
      <c r="NAT261"/>
      <c r="NBD261" s="12"/>
      <c r="NBE261" s="10"/>
      <c r="NBF261" s="11"/>
      <c r="NBG261" s="11"/>
      <c r="NBH261" s="13"/>
      <c r="NBI261"/>
      <c r="NBS261" s="12"/>
      <c r="NBT261" s="10"/>
      <c r="NBU261" s="11"/>
      <c r="NBV261" s="11"/>
      <c r="NBW261" s="13"/>
      <c r="NBX261"/>
      <c r="NCH261" s="12"/>
      <c r="NCI261" s="10"/>
      <c r="NCJ261" s="11"/>
      <c r="NCK261" s="11"/>
      <c r="NCL261" s="13"/>
      <c r="NCM261"/>
      <c r="NCW261" s="12"/>
      <c r="NCX261" s="10"/>
      <c r="NCY261" s="11"/>
      <c r="NCZ261" s="11"/>
      <c r="NDA261" s="13"/>
      <c r="NDB261"/>
      <c r="NDL261" s="12"/>
      <c r="NDM261" s="10"/>
      <c r="NDN261" s="11"/>
      <c r="NDO261" s="11"/>
      <c r="NDP261" s="13"/>
      <c r="NDQ261"/>
      <c r="NEA261" s="12"/>
      <c r="NEB261" s="10"/>
      <c r="NEC261" s="11"/>
      <c r="NED261" s="11"/>
      <c r="NEE261" s="13"/>
      <c r="NEF261"/>
      <c r="NEP261" s="12"/>
      <c r="NEQ261" s="10"/>
      <c r="NER261" s="11"/>
      <c r="NES261" s="11"/>
      <c r="NET261" s="13"/>
      <c r="NEU261"/>
      <c r="NFE261" s="12"/>
      <c r="NFF261" s="10"/>
      <c r="NFG261" s="11"/>
      <c r="NFH261" s="11"/>
      <c r="NFI261" s="13"/>
      <c r="NFJ261"/>
      <c r="NFT261" s="12"/>
      <c r="NFU261" s="10"/>
      <c r="NFV261" s="11"/>
      <c r="NFW261" s="11"/>
      <c r="NFX261" s="13"/>
      <c r="NFY261"/>
      <c r="NGI261" s="12"/>
      <c r="NGJ261" s="10"/>
      <c r="NGK261" s="11"/>
      <c r="NGL261" s="11"/>
      <c r="NGM261" s="13"/>
      <c r="NGN261"/>
      <c r="NGX261" s="12"/>
      <c r="NGY261" s="10"/>
      <c r="NGZ261" s="11"/>
      <c r="NHA261" s="11"/>
      <c r="NHB261" s="13"/>
      <c r="NHC261"/>
      <c r="NHM261" s="12"/>
      <c r="NHN261" s="10"/>
      <c r="NHO261" s="11"/>
      <c r="NHP261" s="11"/>
      <c r="NHQ261" s="13"/>
      <c r="NHR261"/>
      <c r="NIB261" s="12"/>
      <c r="NIC261" s="10"/>
      <c r="NID261" s="11"/>
      <c r="NIE261" s="11"/>
      <c r="NIF261" s="13"/>
      <c r="NIG261"/>
      <c r="NIQ261" s="12"/>
      <c r="NIR261" s="10"/>
      <c r="NIS261" s="11"/>
      <c r="NIT261" s="11"/>
      <c r="NIU261" s="13"/>
      <c r="NIV261"/>
      <c r="NJF261" s="12"/>
      <c r="NJG261" s="10"/>
      <c r="NJH261" s="11"/>
      <c r="NJI261" s="11"/>
      <c r="NJJ261" s="13"/>
      <c r="NJK261"/>
      <c r="NJU261" s="12"/>
      <c r="NJV261" s="10"/>
      <c r="NJW261" s="11"/>
      <c r="NJX261" s="11"/>
      <c r="NJY261" s="13"/>
      <c r="NJZ261"/>
      <c r="NKJ261" s="12"/>
      <c r="NKK261" s="10"/>
      <c r="NKL261" s="11"/>
      <c r="NKM261" s="11"/>
      <c r="NKN261" s="13"/>
      <c r="NKO261"/>
      <c r="NKY261" s="12"/>
      <c r="NKZ261" s="10"/>
      <c r="NLA261" s="11"/>
      <c r="NLB261" s="11"/>
      <c r="NLC261" s="13"/>
      <c r="NLD261"/>
      <c r="NLN261" s="12"/>
      <c r="NLO261" s="10"/>
      <c r="NLP261" s="11"/>
      <c r="NLQ261" s="11"/>
      <c r="NLR261" s="13"/>
      <c r="NLS261"/>
      <c r="NMC261" s="12"/>
      <c r="NMD261" s="10"/>
      <c r="NME261" s="11"/>
      <c r="NMF261" s="11"/>
      <c r="NMG261" s="13"/>
      <c r="NMH261"/>
      <c r="NMR261" s="12"/>
      <c r="NMS261" s="10"/>
      <c r="NMT261" s="11"/>
      <c r="NMU261" s="11"/>
      <c r="NMV261" s="13"/>
      <c r="NMW261"/>
      <c r="NNG261" s="12"/>
      <c r="NNH261" s="10"/>
      <c r="NNI261" s="11"/>
      <c r="NNJ261" s="11"/>
      <c r="NNK261" s="13"/>
      <c r="NNL261"/>
      <c r="NNV261" s="12"/>
      <c r="NNW261" s="10"/>
      <c r="NNX261" s="11"/>
      <c r="NNY261" s="11"/>
      <c r="NNZ261" s="13"/>
      <c r="NOA261"/>
      <c r="NOK261" s="12"/>
      <c r="NOL261" s="10"/>
      <c r="NOM261" s="11"/>
      <c r="NON261" s="11"/>
      <c r="NOO261" s="13"/>
      <c r="NOP261"/>
      <c r="NOZ261" s="12"/>
      <c r="NPA261" s="10"/>
      <c r="NPB261" s="11"/>
      <c r="NPC261" s="11"/>
      <c r="NPD261" s="13"/>
      <c r="NPE261"/>
      <c r="NPO261" s="12"/>
      <c r="NPP261" s="10"/>
      <c r="NPQ261" s="11"/>
      <c r="NPR261" s="11"/>
      <c r="NPS261" s="13"/>
      <c r="NPT261"/>
      <c r="NQD261" s="12"/>
      <c r="NQE261" s="10"/>
      <c r="NQF261" s="11"/>
      <c r="NQG261" s="11"/>
      <c r="NQH261" s="13"/>
      <c r="NQI261"/>
      <c r="NQS261" s="12"/>
      <c r="NQT261" s="10"/>
      <c r="NQU261" s="11"/>
      <c r="NQV261" s="11"/>
      <c r="NQW261" s="13"/>
      <c r="NQX261"/>
      <c r="NRH261" s="12"/>
      <c r="NRI261" s="10"/>
      <c r="NRJ261" s="11"/>
      <c r="NRK261" s="11"/>
      <c r="NRL261" s="13"/>
      <c r="NRM261"/>
      <c r="NRW261" s="12"/>
      <c r="NRX261" s="10"/>
      <c r="NRY261" s="11"/>
      <c r="NRZ261" s="11"/>
      <c r="NSA261" s="13"/>
      <c r="NSB261"/>
      <c r="NSL261" s="12"/>
      <c r="NSM261" s="10"/>
      <c r="NSN261" s="11"/>
      <c r="NSO261" s="11"/>
      <c r="NSP261" s="13"/>
      <c r="NSQ261"/>
      <c r="NTA261" s="12"/>
      <c r="NTB261" s="10"/>
      <c r="NTC261" s="11"/>
      <c r="NTD261" s="11"/>
      <c r="NTE261" s="13"/>
      <c r="NTF261"/>
      <c r="NTP261" s="12"/>
      <c r="NTQ261" s="10"/>
      <c r="NTR261" s="11"/>
      <c r="NTS261" s="11"/>
      <c r="NTT261" s="13"/>
      <c r="NTU261"/>
      <c r="NUE261" s="12"/>
      <c r="NUF261" s="10"/>
      <c r="NUG261" s="11"/>
      <c r="NUH261" s="11"/>
      <c r="NUI261" s="13"/>
      <c r="NUJ261"/>
      <c r="NUT261" s="12"/>
      <c r="NUU261" s="10"/>
      <c r="NUV261" s="11"/>
      <c r="NUW261" s="11"/>
      <c r="NUX261" s="13"/>
      <c r="NUY261"/>
      <c r="NVI261" s="12"/>
      <c r="NVJ261" s="10"/>
      <c r="NVK261" s="11"/>
      <c r="NVL261" s="11"/>
      <c r="NVM261" s="13"/>
      <c r="NVN261"/>
      <c r="NVX261" s="12"/>
      <c r="NVY261" s="10"/>
      <c r="NVZ261" s="11"/>
      <c r="NWA261" s="11"/>
      <c r="NWB261" s="13"/>
      <c r="NWC261"/>
      <c r="NWM261" s="12"/>
      <c r="NWN261" s="10"/>
      <c r="NWO261" s="11"/>
      <c r="NWP261" s="11"/>
      <c r="NWQ261" s="13"/>
      <c r="NWR261"/>
      <c r="NXB261" s="12"/>
      <c r="NXC261" s="10"/>
      <c r="NXD261" s="11"/>
      <c r="NXE261" s="11"/>
      <c r="NXF261" s="13"/>
      <c r="NXG261"/>
      <c r="NXQ261" s="12"/>
      <c r="NXR261" s="10"/>
      <c r="NXS261" s="11"/>
      <c r="NXT261" s="11"/>
      <c r="NXU261" s="13"/>
      <c r="NXV261"/>
      <c r="NYF261" s="12"/>
      <c r="NYG261" s="10"/>
      <c r="NYH261" s="11"/>
      <c r="NYI261" s="11"/>
      <c r="NYJ261" s="13"/>
      <c r="NYK261"/>
      <c r="NYU261" s="12"/>
      <c r="NYV261" s="10"/>
      <c r="NYW261" s="11"/>
      <c r="NYX261" s="11"/>
      <c r="NYY261" s="13"/>
      <c r="NYZ261"/>
      <c r="NZJ261" s="12"/>
      <c r="NZK261" s="10"/>
      <c r="NZL261" s="11"/>
      <c r="NZM261" s="11"/>
      <c r="NZN261" s="13"/>
      <c r="NZO261"/>
      <c r="NZY261" s="12"/>
      <c r="NZZ261" s="10"/>
      <c r="OAA261" s="11"/>
      <c r="OAB261" s="11"/>
      <c r="OAC261" s="13"/>
      <c r="OAD261"/>
      <c r="OAN261" s="12"/>
      <c r="OAO261" s="10"/>
      <c r="OAP261" s="11"/>
      <c r="OAQ261" s="11"/>
      <c r="OAR261" s="13"/>
      <c r="OAS261"/>
      <c r="OBC261" s="12"/>
      <c r="OBD261" s="10"/>
      <c r="OBE261" s="11"/>
      <c r="OBF261" s="11"/>
      <c r="OBG261" s="13"/>
      <c r="OBH261"/>
      <c r="OBR261" s="12"/>
      <c r="OBS261" s="10"/>
      <c r="OBT261" s="11"/>
      <c r="OBU261" s="11"/>
      <c r="OBV261" s="13"/>
      <c r="OBW261"/>
      <c r="OCG261" s="12"/>
      <c r="OCH261" s="10"/>
      <c r="OCI261" s="11"/>
      <c r="OCJ261" s="11"/>
      <c r="OCK261" s="13"/>
      <c r="OCL261"/>
      <c r="OCV261" s="12"/>
      <c r="OCW261" s="10"/>
      <c r="OCX261" s="11"/>
      <c r="OCY261" s="11"/>
      <c r="OCZ261" s="13"/>
      <c r="ODA261"/>
      <c r="ODK261" s="12"/>
      <c r="ODL261" s="10"/>
      <c r="ODM261" s="11"/>
      <c r="ODN261" s="11"/>
      <c r="ODO261" s="13"/>
      <c r="ODP261"/>
      <c r="ODZ261" s="12"/>
      <c r="OEA261" s="10"/>
      <c r="OEB261" s="11"/>
      <c r="OEC261" s="11"/>
      <c r="OED261" s="13"/>
      <c r="OEE261"/>
      <c r="OEO261" s="12"/>
      <c r="OEP261" s="10"/>
      <c r="OEQ261" s="11"/>
      <c r="OER261" s="11"/>
      <c r="OES261" s="13"/>
      <c r="OET261"/>
      <c r="OFD261" s="12"/>
      <c r="OFE261" s="10"/>
      <c r="OFF261" s="11"/>
      <c r="OFG261" s="11"/>
      <c r="OFH261" s="13"/>
      <c r="OFI261"/>
      <c r="OFS261" s="12"/>
      <c r="OFT261" s="10"/>
      <c r="OFU261" s="11"/>
      <c r="OFV261" s="11"/>
      <c r="OFW261" s="13"/>
      <c r="OFX261"/>
      <c r="OGH261" s="12"/>
      <c r="OGI261" s="10"/>
      <c r="OGJ261" s="11"/>
      <c r="OGK261" s="11"/>
      <c r="OGL261" s="13"/>
      <c r="OGM261"/>
      <c r="OGW261" s="12"/>
      <c r="OGX261" s="10"/>
      <c r="OGY261" s="11"/>
      <c r="OGZ261" s="11"/>
      <c r="OHA261" s="13"/>
      <c r="OHB261"/>
      <c r="OHL261" s="12"/>
      <c r="OHM261" s="10"/>
      <c r="OHN261" s="11"/>
      <c r="OHO261" s="11"/>
      <c r="OHP261" s="13"/>
      <c r="OHQ261"/>
      <c r="OIA261" s="12"/>
      <c r="OIB261" s="10"/>
      <c r="OIC261" s="11"/>
      <c r="OID261" s="11"/>
      <c r="OIE261" s="13"/>
      <c r="OIF261"/>
      <c r="OIP261" s="12"/>
      <c r="OIQ261" s="10"/>
      <c r="OIR261" s="11"/>
      <c r="OIS261" s="11"/>
      <c r="OIT261" s="13"/>
      <c r="OIU261"/>
      <c r="OJE261" s="12"/>
      <c r="OJF261" s="10"/>
      <c r="OJG261" s="11"/>
      <c r="OJH261" s="11"/>
      <c r="OJI261" s="13"/>
      <c r="OJJ261"/>
      <c r="OJT261" s="12"/>
      <c r="OJU261" s="10"/>
      <c r="OJV261" s="11"/>
      <c r="OJW261" s="11"/>
      <c r="OJX261" s="13"/>
      <c r="OJY261"/>
      <c r="OKI261" s="12"/>
      <c r="OKJ261" s="10"/>
      <c r="OKK261" s="11"/>
      <c r="OKL261" s="11"/>
      <c r="OKM261" s="13"/>
      <c r="OKN261"/>
      <c r="OKX261" s="12"/>
      <c r="OKY261" s="10"/>
      <c r="OKZ261" s="11"/>
      <c r="OLA261" s="11"/>
      <c r="OLB261" s="13"/>
      <c r="OLC261"/>
      <c r="OLM261" s="12"/>
      <c r="OLN261" s="10"/>
      <c r="OLO261" s="11"/>
      <c r="OLP261" s="11"/>
      <c r="OLQ261" s="13"/>
      <c r="OLR261"/>
      <c r="OMB261" s="12"/>
      <c r="OMC261" s="10"/>
      <c r="OMD261" s="11"/>
      <c r="OME261" s="11"/>
      <c r="OMF261" s="13"/>
      <c r="OMG261"/>
      <c r="OMQ261" s="12"/>
      <c r="OMR261" s="10"/>
      <c r="OMS261" s="11"/>
      <c r="OMT261" s="11"/>
      <c r="OMU261" s="13"/>
      <c r="OMV261"/>
      <c r="ONF261" s="12"/>
      <c r="ONG261" s="10"/>
      <c r="ONH261" s="11"/>
      <c r="ONI261" s="11"/>
      <c r="ONJ261" s="13"/>
      <c r="ONK261"/>
      <c r="ONU261" s="12"/>
      <c r="ONV261" s="10"/>
      <c r="ONW261" s="11"/>
      <c r="ONX261" s="11"/>
      <c r="ONY261" s="13"/>
      <c r="ONZ261"/>
      <c r="OOJ261" s="12"/>
      <c r="OOK261" s="10"/>
      <c r="OOL261" s="11"/>
      <c r="OOM261" s="11"/>
      <c r="OON261" s="13"/>
      <c r="OOO261"/>
      <c r="OOY261" s="12"/>
      <c r="OOZ261" s="10"/>
      <c r="OPA261" s="11"/>
      <c r="OPB261" s="11"/>
      <c r="OPC261" s="13"/>
      <c r="OPD261"/>
      <c r="OPN261" s="12"/>
      <c r="OPO261" s="10"/>
      <c r="OPP261" s="11"/>
      <c r="OPQ261" s="11"/>
      <c r="OPR261" s="13"/>
      <c r="OPS261"/>
      <c r="OQC261" s="12"/>
      <c r="OQD261" s="10"/>
      <c r="OQE261" s="11"/>
      <c r="OQF261" s="11"/>
      <c r="OQG261" s="13"/>
      <c r="OQH261"/>
      <c r="OQR261" s="12"/>
      <c r="OQS261" s="10"/>
      <c r="OQT261" s="11"/>
      <c r="OQU261" s="11"/>
      <c r="OQV261" s="13"/>
      <c r="OQW261"/>
      <c r="ORG261" s="12"/>
      <c r="ORH261" s="10"/>
      <c r="ORI261" s="11"/>
      <c r="ORJ261" s="11"/>
      <c r="ORK261" s="13"/>
      <c r="ORL261"/>
      <c r="ORV261" s="12"/>
      <c r="ORW261" s="10"/>
      <c r="ORX261" s="11"/>
      <c r="ORY261" s="11"/>
      <c r="ORZ261" s="13"/>
      <c r="OSA261"/>
      <c r="OSK261" s="12"/>
      <c r="OSL261" s="10"/>
      <c r="OSM261" s="11"/>
      <c r="OSN261" s="11"/>
      <c r="OSO261" s="13"/>
      <c r="OSP261"/>
      <c r="OSZ261" s="12"/>
      <c r="OTA261" s="10"/>
      <c r="OTB261" s="11"/>
      <c r="OTC261" s="11"/>
      <c r="OTD261" s="13"/>
      <c r="OTE261"/>
      <c r="OTO261" s="12"/>
      <c r="OTP261" s="10"/>
      <c r="OTQ261" s="11"/>
      <c r="OTR261" s="11"/>
      <c r="OTS261" s="13"/>
      <c r="OTT261"/>
      <c r="OUD261" s="12"/>
      <c r="OUE261" s="10"/>
      <c r="OUF261" s="11"/>
      <c r="OUG261" s="11"/>
      <c r="OUH261" s="13"/>
      <c r="OUI261"/>
      <c r="OUS261" s="12"/>
      <c r="OUT261" s="10"/>
      <c r="OUU261" s="11"/>
      <c r="OUV261" s="11"/>
      <c r="OUW261" s="13"/>
      <c r="OUX261"/>
      <c r="OVH261" s="12"/>
      <c r="OVI261" s="10"/>
      <c r="OVJ261" s="11"/>
      <c r="OVK261" s="11"/>
      <c r="OVL261" s="13"/>
      <c r="OVM261"/>
      <c r="OVW261" s="12"/>
      <c r="OVX261" s="10"/>
      <c r="OVY261" s="11"/>
      <c r="OVZ261" s="11"/>
      <c r="OWA261" s="13"/>
      <c r="OWB261"/>
      <c r="OWL261" s="12"/>
      <c r="OWM261" s="10"/>
      <c r="OWN261" s="11"/>
      <c r="OWO261" s="11"/>
      <c r="OWP261" s="13"/>
      <c r="OWQ261"/>
      <c r="OXA261" s="12"/>
      <c r="OXB261" s="10"/>
      <c r="OXC261" s="11"/>
      <c r="OXD261" s="11"/>
      <c r="OXE261" s="13"/>
      <c r="OXF261"/>
      <c r="OXP261" s="12"/>
      <c r="OXQ261" s="10"/>
      <c r="OXR261" s="11"/>
      <c r="OXS261" s="11"/>
      <c r="OXT261" s="13"/>
      <c r="OXU261"/>
      <c r="OYE261" s="12"/>
      <c r="OYF261" s="10"/>
      <c r="OYG261" s="11"/>
      <c r="OYH261" s="11"/>
      <c r="OYI261" s="13"/>
      <c r="OYJ261"/>
      <c r="OYT261" s="12"/>
      <c r="OYU261" s="10"/>
      <c r="OYV261" s="11"/>
      <c r="OYW261" s="11"/>
      <c r="OYX261" s="13"/>
      <c r="OYY261"/>
      <c r="OZI261" s="12"/>
      <c r="OZJ261" s="10"/>
      <c r="OZK261" s="11"/>
      <c r="OZL261" s="11"/>
      <c r="OZM261" s="13"/>
      <c r="OZN261"/>
      <c r="OZX261" s="12"/>
      <c r="OZY261" s="10"/>
      <c r="OZZ261" s="11"/>
      <c r="PAA261" s="11"/>
      <c r="PAB261" s="13"/>
      <c r="PAC261"/>
      <c r="PAM261" s="12"/>
      <c r="PAN261" s="10"/>
      <c r="PAO261" s="11"/>
      <c r="PAP261" s="11"/>
      <c r="PAQ261" s="13"/>
      <c r="PAR261"/>
      <c r="PBB261" s="12"/>
      <c r="PBC261" s="10"/>
      <c r="PBD261" s="11"/>
      <c r="PBE261" s="11"/>
      <c r="PBF261" s="13"/>
      <c r="PBG261"/>
      <c r="PBQ261" s="12"/>
      <c r="PBR261" s="10"/>
      <c r="PBS261" s="11"/>
      <c r="PBT261" s="11"/>
      <c r="PBU261" s="13"/>
      <c r="PBV261"/>
      <c r="PCF261" s="12"/>
      <c r="PCG261" s="10"/>
      <c r="PCH261" s="11"/>
      <c r="PCI261" s="11"/>
      <c r="PCJ261" s="13"/>
      <c r="PCK261"/>
      <c r="PCU261" s="12"/>
      <c r="PCV261" s="10"/>
      <c r="PCW261" s="11"/>
      <c r="PCX261" s="11"/>
      <c r="PCY261" s="13"/>
      <c r="PCZ261"/>
      <c r="PDJ261" s="12"/>
      <c r="PDK261" s="10"/>
      <c r="PDL261" s="11"/>
      <c r="PDM261" s="11"/>
      <c r="PDN261" s="13"/>
      <c r="PDO261"/>
      <c r="PDY261" s="12"/>
      <c r="PDZ261" s="10"/>
      <c r="PEA261" s="11"/>
      <c r="PEB261" s="11"/>
      <c r="PEC261" s="13"/>
      <c r="PED261"/>
      <c r="PEN261" s="12"/>
      <c r="PEO261" s="10"/>
      <c r="PEP261" s="11"/>
      <c r="PEQ261" s="11"/>
      <c r="PER261" s="13"/>
      <c r="PES261"/>
      <c r="PFC261" s="12"/>
      <c r="PFD261" s="10"/>
      <c r="PFE261" s="11"/>
      <c r="PFF261" s="11"/>
      <c r="PFG261" s="13"/>
      <c r="PFH261"/>
      <c r="PFR261" s="12"/>
      <c r="PFS261" s="10"/>
      <c r="PFT261" s="11"/>
      <c r="PFU261" s="11"/>
      <c r="PFV261" s="13"/>
      <c r="PFW261"/>
      <c r="PGG261" s="12"/>
      <c r="PGH261" s="10"/>
      <c r="PGI261" s="11"/>
      <c r="PGJ261" s="11"/>
      <c r="PGK261" s="13"/>
      <c r="PGL261"/>
      <c r="PGV261" s="12"/>
      <c r="PGW261" s="10"/>
      <c r="PGX261" s="11"/>
      <c r="PGY261" s="11"/>
      <c r="PGZ261" s="13"/>
      <c r="PHA261"/>
      <c r="PHK261" s="12"/>
      <c r="PHL261" s="10"/>
      <c r="PHM261" s="11"/>
      <c r="PHN261" s="11"/>
      <c r="PHO261" s="13"/>
      <c r="PHP261"/>
      <c r="PHZ261" s="12"/>
      <c r="PIA261" s="10"/>
      <c r="PIB261" s="11"/>
      <c r="PIC261" s="11"/>
      <c r="PID261" s="13"/>
      <c r="PIE261"/>
      <c r="PIO261" s="12"/>
      <c r="PIP261" s="10"/>
      <c r="PIQ261" s="11"/>
      <c r="PIR261" s="11"/>
      <c r="PIS261" s="13"/>
      <c r="PIT261"/>
      <c r="PJD261" s="12"/>
      <c r="PJE261" s="10"/>
      <c r="PJF261" s="11"/>
      <c r="PJG261" s="11"/>
      <c r="PJH261" s="13"/>
      <c r="PJI261"/>
      <c r="PJS261" s="12"/>
      <c r="PJT261" s="10"/>
      <c r="PJU261" s="11"/>
      <c r="PJV261" s="11"/>
      <c r="PJW261" s="13"/>
      <c r="PJX261"/>
      <c r="PKH261" s="12"/>
      <c r="PKI261" s="10"/>
      <c r="PKJ261" s="11"/>
      <c r="PKK261" s="11"/>
      <c r="PKL261" s="13"/>
      <c r="PKM261"/>
      <c r="PKW261" s="12"/>
      <c r="PKX261" s="10"/>
      <c r="PKY261" s="11"/>
      <c r="PKZ261" s="11"/>
      <c r="PLA261" s="13"/>
      <c r="PLB261"/>
      <c r="PLL261" s="12"/>
      <c r="PLM261" s="10"/>
      <c r="PLN261" s="11"/>
      <c r="PLO261" s="11"/>
      <c r="PLP261" s="13"/>
      <c r="PLQ261"/>
      <c r="PMA261" s="12"/>
      <c r="PMB261" s="10"/>
      <c r="PMC261" s="11"/>
      <c r="PMD261" s="11"/>
      <c r="PME261" s="13"/>
      <c r="PMF261"/>
      <c r="PMP261" s="12"/>
      <c r="PMQ261" s="10"/>
      <c r="PMR261" s="11"/>
      <c r="PMS261" s="11"/>
      <c r="PMT261" s="13"/>
      <c r="PMU261"/>
      <c r="PNE261" s="12"/>
      <c r="PNF261" s="10"/>
      <c r="PNG261" s="11"/>
      <c r="PNH261" s="11"/>
      <c r="PNI261" s="13"/>
      <c r="PNJ261"/>
      <c r="PNT261" s="12"/>
      <c r="PNU261" s="10"/>
      <c r="PNV261" s="11"/>
      <c r="PNW261" s="11"/>
      <c r="PNX261" s="13"/>
      <c r="PNY261"/>
      <c r="POI261" s="12"/>
      <c r="POJ261" s="10"/>
      <c r="POK261" s="11"/>
      <c r="POL261" s="11"/>
      <c r="POM261" s="13"/>
      <c r="PON261"/>
      <c r="POX261" s="12"/>
      <c r="POY261" s="10"/>
      <c r="POZ261" s="11"/>
      <c r="PPA261" s="11"/>
      <c r="PPB261" s="13"/>
      <c r="PPC261"/>
      <c r="PPM261" s="12"/>
      <c r="PPN261" s="10"/>
      <c r="PPO261" s="11"/>
      <c r="PPP261" s="11"/>
      <c r="PPQ261" s="13"/>
      <c r="PPR261"/>
      <c r="PQB261" s="12"/>
      <c r="PQC261" s="10"/>
      <c r="PQD261" s="11"/>
      <c r="PQE261" s="11"/>
      <c r="PQF261" s="13"/>
      <c r="PQG261"/>
      <c r="PQQ261" s="12"/>
      <c r="PQR261" s="10"/>
      <c r="PQS261" s="11"/>
      <c r="PQT261" s="11"/>
      <c r="PQU261" s="13"/>
      <c r="PQV261"/>
      <c r="PRF261" s="12"/>
      <c r="PRG261" s="10"/>
      <c r="PRH261" s="11"/>
      <c r="PRI261" s="11"/>
      <c r="PRJ261" s="13"/>
      <c r="PRK261"/>
      <c r="PRU261" s="12"/>
      <c r="PRV261" s="10"/>
      <c r="PRW261" s="11"/>
      <c r="PRX261" s="11"/>
      <c r="PRY261" s="13"/>
      <c r="PRZ261"/>
      <c r="PSJ261" s="12"/>
      <c r="PSK261" s="10"/>
      <c r="PSL261" s="11"/>
      <c r="PSM261" s="11"/>
      <c r="PSN261" s="13"/>
      <c r="PSO261"/>
      <c r="PSY261" s="12"/>
      <c r="PSZ261" s="10"/>
      <c r="PTA261" s="11"/>
      <c r="PTB261" s="11"/>
      <c r="PTC261" s="13"/>
      <c r="PTD261"/>
      <c r="PTN261" s="12"/>
      <c r="PTO261" s="10"/>
      <c r="PTP261" s="11"/>
      <c r="PTQ261" s="11"/>
      <c r="PTR261" s="13"/>
      <c r="PTS261"/>
      <c r="PUC261" s="12"/>
      <c r="PUD261" s="10"/>
      <c r="PUE261" s="11"/>
      <c r="PUF261" s="11"/>
      <c r="PUG261" s="13"/>
      <c r="PUH261"/>
      <c r="PUR261" s="12"/>
      <c r="PUS261" s="10"/>
      <c r="PUT261" s="11"/>
      <c r="PUU261" s="11"/>
      <c r="PUV261" s="13"/>
      <c r="PUW261"/>
      <c r="PVG261" s="12"/>
      <c r="PVH261" s="10"/>
      <c r="PVI261" s="11"/>
      <c r="PVJ261" s="11"/>
      <c r="PVK261" s="13"/>
      <c r="PVL261"/>
      <c r="PVV261" s="12"/>
      <c r="PVW261" s="10"/>
      <c r="PVX261" s="11"/>
      <c r="PVY261" s="11"/>
      <c r="PVZ261" s="13"/>
      <c r="PWA261"/>
      <c r="PWK261" s="12"/>
      <c r="PWL261" s="10"/>
      <c r="PWM261" s="11"/>
      <c r="PWN261" s="11"/>
      <c r="PWO261" s="13"/>
      <c r="PWP261"/>
      <c r="PWZ261" s="12"/>
      <c r="PXA261" s="10"/>
      <c r="PXB261" s="11"/>
      <c r="PXC261" s="11"/>
      <c r="PXD261" s="13"/>
      <c r="PXE261"/>
      <c r="PXO261" s="12"/>
      <c r="PXP261" s="10"/>
      <c r="PXQ261" s="11"/>
      <c r="PXR261" s="11"/>
      <c r="PXS261" s="13"/>
      <c r="PXT261"/>
      <c r="PYD261" s="12"/>
      <c r="PYE261" s="10"/>
      <c r="PYF261" s="11"/>
      <c r="PYG261" s="11"/>
      <c r="PYH261" s="13"/>
      <c r="PYI261"/>
      <c r="PYS261" s="12"/>
      <c r="PYT261" s="10"/>
      <c r="PYU261" s="11"/>
      <c r="PYV261" s="11"/>
      <c r="PYW261" s="13"/>
      <c r="PYX261"/>
      <c r="PZH261" s="12"/>
      <c r="PZI261" s="10"/>
      <c r="PZJ261" s="11"/>
      <c r="PZK261" s="11"/>
      <c r="PZL261" s="13"/>
      <c r="PZM261"/>
      <c r="PZW261" s="12"/>
      <c r="PZX261" s="10"/>
      <c r="PZY261" s="11"/>
      <c r="PZZ261" s="11"/>
      <c r="QAA261" s="13"/>
      <c r="QAB261"/>
      <c r="QAL261" s="12"/>
      <c r="QAM261" s="10"/>
      <c r="QAN261" s="11"/>
      <c r="QAO261" s="11"/>
      <c r="QAP261" s="13"/>
      <c r="QAQ261"/>
      <c r="QBA261" s="12"/>
      <c r="QBB261" s="10"/>
      <c r="QBC261" s="11"/>
      <c r="QBD261" s="11"/>
      <c r="QBE261" s="13"/>
      <c r="QBF261"/>
      <c r="QBP261" s="12"/>
      <c r="QBQ261" s="10"/>
      <c r="QBR261" s="11"/>
      <c r="QBS261" s="11"/>
      <c r="QBT261" s="13"/>
      <c r="QBU261"/>
      <c r="QCE261" s="12"/>
      <c r="QCF261" s="10"/>
      <c r="QCG261" s="11"/>
      <c r="QCH261" s="11"/>
      <c r="QCI261" s="13"/>
      <c r="QCJ261"/>
      <c r="QCT261" s="12"/>
      <c r="QCU261" s="10"/>
      <c r="QCV261" s="11"/>
      <c r="QCW261" s="11"/>
      <c r="QCX261" s="13"/>
      <c r="QCY261"/>
      <c r="QDI261" s="12"/>
      <c r="QDJ261" s="10"/>
      <c r="QDK261" s="11"/>
      <c r="QDL261" s="11"/>
      <c r="QDM261" s="13"/>
      <c r="QDN261"/>
      <c r="QDX261" s="12"/>
      <c r="QDY261" s="10"/>
      <c r="QDZ261" s="11"/>
      <c r="QEA261" s="11"/>
      <c r="QEB261" s="13"/>
      <c r="QEC261"/>
      <c r="QEM261" s="12"/>
      <c r="QEN261" s="10"/>
      <c r="QEO261" s="11"/>
      <c r="QEP261" s="11"/>
      <c r="QEQ261" s="13"/>
      <c r="QER261"/>
      <c r="QFB261" s="12"/>
      <c r="QFC261" s="10"/>
      <c r="QFD261" s="11"/>
      <c r="QFE261" s="11"/>
      <c r="QFF261" s="13"/>
      <c r="QFG261"/>
      <c r="QFQ261" s="12"/>
      <c r="QFR261" s="10"/>
      <c r="QFS261" s="11"/>
      <c r="QFT261" s="11"/>
      <c r="QFU261" s="13"/>
      <c r="QFV261"/>
      <c r="QGF261" s="12"/>
      <c r="QGG261" s="10"/>
      <c r="QGH261" s="11"/>
      <c r="QGI261" s="11"/>
      <c r="QGJ261" s="13"/>
      <c r="QGK261"/>
      <c r="QGU261" s="12"/>
      <c r="QGV261" s="10"/>
      <c r="QGW261" s="11"/>
      <c r="QGX261" s="11"/>
      <c r="QGY261" s="13"/>
      <c r="QGZ261"/>
      <c r="QHJ261" s="12"/>
      <c r="QHK261" s="10"/>
      <c r="QHL261" s="11"/>
      <c r="QHM261" s="11"/>
      <c r="QHN261" s="13"/>
      <c r="QHO261"/>
      <c r="QHY261" s="12"/>
      <c r="QHZ261" s="10"/>
      <c r="QIA261" s="11"/>
      <c r="QIB261" s="11"/>
      <c r="QIC261" s="13"/>
      <c r="QID261"/>
      <c r="QIN261" s="12"/>
      <c r="QIO261" s="10"/>
      <c r="QIP261" s="11"/>
      <c r="QIQ261" s="11"/>
      <c r="QIR261" s="13"/>
      <c r="QIS261"/>
      <c r="QJC261" s="12"/>
      <c r="QJD261" s="10"/>
      <c r="QJE261" s="11"/>
      <c r="QJF261" s="11"/>
      <c r="QJG261" s="13"/>
      <c r="QJH261"/>
      <c r="QJR261" s="12"/>
      <c r="QJS261" s="10"/>
      <c r="QJT261" s="11"/>
      <c r="QJU261" s="11"/>
      <c r="QJV261" s="13"/>
      <c r="QJW261"/>
      <c r="QKG261" s="12"/>
      <c r="QKH261" s="10"/>
      <c r="QKI261" s="11"/>
      <c r="QKJ261" s="11"/>
      <c r="QKK261" s="13"/>
      <c r="QKL261"/>
      <c r="QKV261" s="12"/>
      <c r="QKW261" s="10"/>
      <c r="QKX261" s="11"/>
      <c r="QKY261" s="11"/>
      <c r="QKZ261" s="13"/>
      <c r="QLA261"/>
      <c r="QLK261" s="12"/>
      <c r="QLL261" s="10"/>
      <c r="QLM261" s="11"/>
      <c r="QLN261" s="11"/>
      <c r="QLO261" s="13"/>
      <c r="QLP261"/>
      <c r="QLZ261" s="12"/>
      <c r="QMA261" s="10"/>
      <c r="QMB261" s="11"/>
      <c r="QMC261" s="11"/>
      <c r="QMD261" s="13"/>
      <c r="QME261"/>
      <c r="QMO261" s="12"/>
      <c r="QMP261" s="10"/>
      <c r="QMQ261" s="11"/>
      <c r="QMR261" s="11"/>
      <c r="QMS261" s="13"/>
      <c r="QMT261"/>
      <c r="QND261" s="12"/>
      <c r="QNE261" s="10"/>
      <c r="QNF261" s="11"/>
      <c r="QNG261" s="11"/>
      <c r="QNH261" s="13"/>
      <c r="QNI261"/>
      <c r="QNS261" s="12"/>
      <c r="QNT261" s="10"/>
      <c r="QNU261" s="11"/>
      <c r="QNV261" s="11"/>
      <c r="QNW261" s="13"/>
      <c r="QNX261"/>
      <c r="QOH261" s="12"/>
      <c r="QOI261" s="10"/>
      <c r="QOJ261" s="11"/>
      <c r="QOK261" s="11"/>
      <c r="QOL261" s="13"/>
      <c r="QOM261"/>
      <c r="QOW261" s="12"/>
      <c r="QOX261" s="10"/>
      <c r="QOY261" s="11"/>
      <c r="QOZ261" s="11"/>
      <c r="QPA261" s="13"/>
      <c r="QPB261"/>
      <c r="QPL261" s="12"/>
      <c r="QPM261" s="10"/>
      <c r="QPN261" s="11"/>
      <c r="QPO261" s="11"/>
      <c r="QPP261" s="13"/>
      <c r="QPQ261"/>
      <c r="QQA261" s="12"/>
      <c r="QQB261" s="10"/>
      <c r="QQC261" s="11"/>
      <c r="QQD261" s="11"/>
      <c r="QQE261" s="13"/>
      <c r="QQF261"/>
      <c r="QQP261" s="12"/>
      <c r="QQQ261" s="10"/>
      <c r="QQR261" s="11"/>
      <c r="QQS261" s="11"/>
      <c r="QQT261" s="13"/>
      <c r="QQU261"/>
      <c r="QRE261" s="12"/>
      <c r="QRF261" s="10"/>
      <c r="QRG261" s="11"/>
      <c r="QRH261" s="11"/>
      <c r="QRI261" s="13"/>
      <c r="QRJ261"/>
      <c r="QRT261" s="12"/>
      <c r="QRU261" s="10"/>
      <c r="QRV261" s="11"/>
      <c r="QRW261" s="11"/>
      <c r="QRX261" s="13"/>
      <c r="QRY261"/>
      <c r="QSI261" s="12"/>
      <c r="QSJ261" s="10"/>
      <c r="QSK261" s="11"/>
      <c r="QSL261" s="11"/>
      <c r="QSM261" s="13"/>
      <c r="QSN261"/>
      <c r="QSX261" s="12"/>
      <c r="QSY261" s="10"/>
      <c r="QSZ261" s="11"/>
      <c r="QTA261" s="11"/>
      <c r="QTB261" s="13"/>
      <c r="QTC261"/>
      <c r="QTM261" s="12"/>
      <c r="QTN261" s="10"/>
      <c r="QTO261" s="11"/>
      <c r="QTP261" s="11"/>
      <c r="QTQ261" s="13"/>
      <c r="QTR261"/>
      <c r="QUB261" s="12"/>
      <c r="QUC261" s="10"/>
      <c r="QUD261" s="11"/>
      <c r="QUE261" s="11"/>
      <c r="QUF261" s="13"/>
      <c r="QUG261"/>
      <c r="QUQ261" s="12"/>
      <c r="QUR261" s="10"/>
      <c r="QUS261" s="11"/>
      <c r="QUT261" s="11"/>
      <c r="QUU261" s="13"/>
      <c r="QUV261"/>
      <c r="QVF261" s="12"/>
      <c r="QVG261" s="10"/>
      <c r="QVH261" s="11"/>
      <c r="QVI261" s="11"/>
      <c r="QVJ261" s="13"/>
      <c r="QVK261"/>
      <c r="QVU261" s="12"/>
      <c r="QVV261" s="10"/>
      <c r="QVW261" s="11"/>
      <c r="QVX261" s="11"/>
      <c r="QVY261" s="13"/>
      <c r="QVZ261"/>
      <c r="QWJ261" s="12"/>
      <c r="QWK261" s="10"/>
      <c r="QWL261" s="11"/>
      <c r="QWM261" s="11"/>
      <c r="QWN261" s="13"/>
      <c r="QWO261"/>
      <c r="QWY261" s="12"/>
      <c r="QWZ261" s="10"/>
      <c r="QXA261" s="11"/>
      <c r="QXB261" s="11"/>
      <c r="QXC261" s="13"/>
      <c r="QXD261"/>
      <c r="QXN261" s="12"/>
      <c r="QXO261" s="10"/>
      <c r="QXP261" s="11"/>
      <c r="QXQ261" s="11"/>
      <c r="QXR261" s="13"/>
      <c r="QXS261"/>
      <c r="QYC261" s="12"/>
      <c r="QYD261" s="10"/>
      <c r="QYE261" s="11"/>
      <c r="QYF261" s="11"/>
      <c r="QYG261" s="13"/>
      <c r="QYH261"/>
      <c r="QYR261" s="12"/>
      <c r="QYS261" s="10"/>
      <c r="QYT261" s="11"/>
      <c r="QYU261" s="11"/>
      <c r="QYV261" s="13"/>
      <c r="QYW261"/>
      <c r="QZG261" s="12"/>
      <c r="QZH261" s="10"/>
      <c r="QZI261" s="11"/>
      <c r="QZJ261" s="11"/>
      <c r="QZK261" s="13"/>
      <c r="QZL261"/>
      <c r="QZV261" s="12"/>
      <c r="QZW261" s="10"/>
      <c r="QZX261" s="11"/>
      <c r="QZY261" s="11"/>
      <c r="QZZ261" s="13"/>
      <c r="RAA261"/>
      <c r="RAK261" s="12"/>
      <c r="RAL261" s="10"/>
      <c r="RAM261" s="11"/>
      <c r="RAN261" s="11"/>
      <c r="RAO261" s="13"/>
      <c r="RAP261"/>
      <c r="RAZ261" s="12"/>
      <c r="RBA261" s="10"/>
      <c r="RBB261" s="11"/>
      <c r="RBC261" s="11"/>
      <c r="RBD261" s="13"/>
      <c r="RBE261"/>
      <c r="RBO261" s="12"/>
      <c r="RBP261" s="10"/>
      <c r="RBQ261" s="11"/>
      <c r="RBR261" s="11"/>
      <c r="RBS261" s="13"/>
      <c r="RBT261"/>
      <c r="RCD261" s="12"/>
      <c r="RCE261" s="10"/>
      <c r="RCF261" s="11"/>
      <c r="RCG261" s="11"/>
      <c r="RCH261" s="13"/>
      <c r="RCI261"/>
      <c r="RCS261" s="12"/>
      <c r="RCT261" s="10"/>
      <c r="RCU261" s="11"/>
      <c r="RCV261" s="11"/>
      <c r="RCW261" s="13"/>
      <c r="RCX261"/>
      <c r="RDH261" s="12"/>
      <c r="RDI261" s="10"/>
      <c r="RDJ261" s="11"/>
      <c r="RDK261" s="11"/>
      <c r="RDL261" s="13"/>
      <c r="RDM261"/>
      <c r="RDW261" s="12"/>
      <c r="RDX261" s="10"/>
      <c r="RDY261" s="11"/>
      <c r="RDZ261" s="11"/>
      <c r="REA261" s="13"/>
      <c r="REB261"/>
      <c r="REL261" s="12"/>
      <c r="REM261" s="10"/>
      <c r="REN261" s="11"/>
      <c r="REO261" s="11"/>
      <c r="REP261" s="13"/>
      <c r="REQ261"/>
      <c r="RFA261" s="12"/>
      <c r="RFB261" s="10"/>
      <c r="RFC261" s="11"/>
      <c r="RFD261" s="11"/>
      <c r="RFE261" s="13"/>
      <c r="RFF261"/>
      <c r="RFP261" s="12"/>
      <c r="RFQ261" s="10"/>
      <c r="RFR261" s="11"/>
      <c r="RFS261" s="11"/>
      <c r="RFT261" s="13"/>
      <c r="RFU261"/>
      <c r="RGE261" s="12"/>
      <c r="RGF261" s="10"/>
      <c r="RGG261" s="11"/>
      <c r="RGH261" s="11"/>
      <c r="RGI261" s="13"/>
      <c r="RGJ261"/>
      <c r="RGT261" s="12"/>
      <c r="RGU261" s="10"/>
      <c r="RGV261" s="11"/>
      <c r="RGW261" s="11"/>
      <c r="RGX261" s="13"/>
      <c r="RGY261"/>
      <c r="RHI261" s="12"/>
      <c r="RHJ261" s="10"/>
      <c r="RHK261" s="11"/>
      <c r="RHL261" s="11"/>
      <c r="RHM261" s="13"/>
      <c r="RHN261"/>
      <c r="RHX261" s="12"/>
      <c r="RHY261" s="10"/>
      <c r="RHZ261" s="11"/>
      <c r="RIA261" s="11"/>
      <c r="RIB261" s="13"/>
      <c r="RIC261"/>
      <c r="RIM261" s="12"/>
      <c r="RIN261" s="10"/>
      <c r="RIO261" s="11"/>
      <c r="RIP261" s="11"/>
      <c r="RIQ261" s="13"/>
      <c r="RIR261"/>
      <c r="RJB261" s="12"/>
      <c r="RJC261" s="10"/>
      <c r="RJD261" s="11"/>
      <c r="RJE261" s="11"/>
      <c r="RJF261" s="13"/>
      <c r="RJG261"/>
      <c r="RJQ261" s="12"/>
      <c r="RJR261" s="10"/>
      <c r="RJS261" s="11"/>
      <c r="RJT261" s="11"/>
      <c r="RJU261" s="13"/>
      <c r="RJV261"/>
      <c r="RKF261" s="12"/>
      <c r="RKG261" s="10"/>
      <c r="RKH261" s="11"/>
      <c r="RKI261" s="11"/>
      <c r="RKJ261" s="13"/>
      <c r="RKK261"/>
      <c r="RKU261" s="12"/>
      <c r="RKV261" s="10"/>
      <c r="RKW261" s="11"/>
      <c r="RKX261" s="11"/>
      <c r="RKY261" s="13"/>
      <c r="RKZ261"/>
      <c r="RLJ261" s="12"/>
      <c r="RLK261" s="10"/>
      <c r="RLL261" s="11"/>
      <c r="RLM261" s="11"/>
      <c r="RLN261" s="13"/>
      <c r="RLO261"/>
      <c r="RLY261" s="12"/>
      <c r="RLZ261" s="10"/>
      <c r="RMA261" s="11"/>
      <c r="RMB261" s="11"/>
      <c r="RMC261" s="13"/>
      <c r="RMD261"/>
      <c r="RMN261" s="12"/>
      <c r="RMO261" s="10"/>
      <c r="RMP261" s="11"/>
      <c r="RMQ261" s="11"/>
      <c r="RMR261" s="13"/>
      <c r="RMS261"/>
      <c r="RNC261" s="12"/>
      <c r="RND261" s="10"/>
      <c r="RNE261" s="11"/>
      <c r="RNF261" s="11"/>
      <c r="RNG261" s="13"/>
      <c r="RNH261"/>
      <c r="RNR261" s="12"/>
      <c r="RNS261" s="10"/>
      <c r="RNT261" s="11"/>
      <c r="RNU261" s="11"/>
      <c r="RNV261" s="13"/>
      <c r="RNW261"/>
      <c r="ROG261" s="12"/>
      <c r="ROH261" s="10"/>
      <c r="ROI261" s="11"/>
      <c r="ROJ261" s="11"/>
      <c r="ROK261" s="13"/>
      <c r="ROL261"/>
      <c r="ROV261" s="12"/>
      <c r="ROW261" s="10"/>
      <c r="ROX261" s="11"/>
      <c r="ROY261" s="11"/>
      <c r="ROZ261" s="13"/>
      <c r="RPA261"/>
      <c r="RPK261" s="12"/>
      <c r="RPL261" s="10"/>
      <c r="RPM261" s="11"/>
      <c r="RPN261" s="11"/>
      <c r="RPO261" s="13"/>
      <c r="RPP261"/>
      <c r="RPZ261" s="12"/>
      <c r="RQA261" s="10"/>
      <c r="RQB261" s="11"/>
      <c r="RQC261" s="11"/>
      <c r="RQD261" s="13"/>
      <c r="RQE261"/>
      <c r="RQO261" s="12"/>
      <c r="RQP261" s="10"/>
      <c r="RQQ261" s="11"/>
      <c r="RQR261" s="11"/>
      <c r="RQS261" s="13"/>
      <c r="RQT261"/>
      <c r="RRD261" s="12"/>
      <c r="RRE261" s="10"/>
      <c r="RRF261" s="11"/>
      <c r="RRG261" s="11"/>
      <c r="RRH261" s="13"/>
      <c r="RRI261"/>
      <c r="RRS261" s="12"/>
      <c r="RRT261" s="10"/>
      <c r="RRU261" s="11"/>
      <c r="RRV261" s="11"/>
      <c r="RRW261" s="13"/>
      <c r="RRX261"/>
      <c r="RSH261" s="12"/>
      <c r="RSI261" s="10"/>
      <c r="RSJ261" s="11"/>
      <c r="RSK261" s="11"/>
      <c r="RSL261" s="13"/>
      <c r="RSM261"/>
      <c r="RSW261" s="12"/>
      <c r="RSX261" s="10"/>
      <c r="RSY261" s="11"/>
      <c r="RSZ261" s="11"/>
      <c r="RTA261" s="13"/>
      <c r="RTB261"/>
      <c r="RTL261" s="12"/>
      <c r="RTM261" s="10"/>
      <c r="RTN261" s="11"/>
      <c r="RTO261" s="11"/>
      <c r="RTP261" s="13"/>
      <c r="RTQ261"/>
      <c r="RUA261" s="12"/>
      <c r="RUB261" s="10"/>
      <c r="RUC261" s="11"/>
      <c r="RUD261" s="11"/>
      <c r="RUE261" s="13"/>
      <c r="RUF261"/>
      <c r="RUP261" s="12"/>
      <c r="RUQ261" s="10"/>
      <c r="RUR261" s="11"/>
      <c r="RUS261" s="11"/>
      <c r="RUT261" s="13"/>
      <c r="RUU261"/>
      <c r="RVE261" s="12"/>
      <c r="RVF261" s="10"/>
      <c r="RVG261" s="11"/>
      <c r="RVH261" s="11"/>
      <c r="RVI261" s="13"/>
      <c r="RVJ261"/>
      <c r="RVT261" s="12"/>
      <c r="RVU261" s="10"/>
      <c r="RVV261" s="11"/>
      <c r="RVW261" s="11"/>
      <c r="RVX261" s="13"/>
      <c r="RVY261"/>
      <c r="RWI261" s="12"/>
      <c r="RWJ261" s="10"/>
      <c r="RWK261" s="11"/>
      <c r="RWL261" s="11"/>
      <c r="RWM261" s="13"/>
      <c r="RWN261"/>
      <c r="RWX261" s="12"/>
      <c r="RWY261" s="10"/>
      <c r="RWZ261" s="11"/>
      <c r="RXA261" s="11"/>
      <c r="RXB261" s="13"/>
      <c r="RXC261"/>
      <c r="RXM261" s="12"/>
      <c r="RXN261" s="10"/>
      <c r="RXO261" s="11"/>
      <c r="RXP261" s="11"/>
      <c r="RXQ261" s="13"/>
      <c r="RXR261"/>
      <c r="RYB261" s="12"/>
      <c r="RYC261" s="10"/>
      <c r="RYD261" s="11"/>
      <c r="RYE261" s="11"/>
      <c r="RYF261" s="13"/>
      <c r="RYG261"/>
      <c r="RYQ261" s="12"/>
      <c r="RYR261" s="10"/>
      <c r="RYS261" s="11"/>
      <c r="RYT261" s="11"/>
      <c r="RYU261" s="13"/>
      <c r="RYV261"/>
      <c r="RZF261" s="12"/>
      <c r="RZG261" s="10"/>
      <c r="RZH261" s="11"/>
      <c r="RZI261" s="11"/>
      <c r="RZJ261" s="13"/>
      <c r="RZK261"/>
      <c r="RZU261" s="12"/>
      <c r="RZV261" s="10"/>
      <c r="RZW261" s="11"/>
      <c r="RZX261" s="11"/>
      <c r="RZY261" s="13"/>
      <c r="RZZ261"/>
      <c r="SAJ261" s="12"/>
      <c r="SAK261" s="10"/>
      <c r="SAL261" s="11"/>
      <c r="SAM261" s="11"/>
      <c r="SAN261" s="13"/>
      <c r="SAO261"/>
      <c r="SAY261" s="12"/>
      <c r="SAZ261" s="10"/>
      <c r="SBA261" s="11"/>
      <c r="SBB261" s="11"/>
      <c r="SBC261" s="13"/>
      <c r="SBD261"/>
      <c r="SBN261" s="12"/>
      <c r="SBO261" s="10"/>
      <c r="SBP261" s="11"/>
      <c r="SBQ261" s="11"/>
      <c r="SBR261" s="13"/>
      <c r="SBS261"/>
      <c r="SCC261" s="12"/>
      <c r="SCD261" s="10"/>
      <c r="SCE261" s="11"/>
      <c r="SCF261" s="11"/>
      <c r="SCG261" s="13"/>
      <c r="SCH261"/>
      <c r="SCR261" s="12"/>
      <c r="SCS261" s="10"/>
      <c r="SCT261" s="11"/>
      <c r="SCU261" s="11"/>
      <c r="SCV261" s="13"/>
      <c r="SCW261"/>
      <c r="SDG261" s="12"/>
      <c r="SDH261" s="10"/>
      <c r="SDI261" s="11"/>
      <c r="SDJ261" s="11"/>
      <c r="SDK261" s="13"/>
      <c r="SDL261"/>
      <c r="SDV261" s="12"/>
      <c r="SDW261" s="10"/>
      <c r="SDX261" s="11"/>
      <c r="SDY261" s="11"/>
      <c r="SDZ261" s="13"/>
      <c r="SEA261"/>
      <c r="SEK261" s="12"/>
      <c r="SEL261" s="10"/>
      <c r="SEM261" s="11"/>
      <c r="SEN261" s="11"/>
      <c r="SEO261" s="13"/>
      <c r="SEP261"/>
      <c r="SEZ261" s="12"/>
      <c r="SFA261" s="10"/>
      <c r="SFB261" s="11"/>
      <c r="SFC261" s="11"/>
      <c r="SFD261" s="13"/>
      <c r="SFE261"/>
      <c r="SFO261" s="12"/>
      <c r="SFP261" s="10"/>
      <c r="SFQ261" s="11"/>
      <c r="SFR261" s="11"/>
      <c r="SFS261" s="13"/>
      <c r="SFT261"/>
      <c r="SGD261" s="12"/>
      <c r="SGE261" s="10"/>
      <c r="SGF261" s="11"/>
      <c r="SGG261" s="11"/>
      <c r="SGH261" s="13"/>
      <c r="SGI261"/>
      <c r="SGS261" s="12"/>
      <c r="SGT261" s="10"/>
      <c r="SGU261" s="11"/>
      <c r="SGV261" s="11"/>
      <c r="SGW261" s="13"/>
      <c r="SGX261"/>
      <c r="SHH261" s="12"/>
      <c r="SHI261" s="10"/>
      <c r="SHJ261" s="11"/>
      <c r="SHK261" s="11"/>
      <c r="SHL261" s="13"/>
      <c r="SHM261"/>
      <c r="SHW261" s="12"/>
      <c r="SHX261" s="10"/>
      <c r="SHY261" s="11"/>
      <c r="SHZ261" s="11"/>
      <c r="SIA261" s="13"/>
      <c r="SIB261"/>
      <c r="SIL261" s="12"/>
      <c r="SIM261" s="10"/>
      <c r="SIN261" s="11"/>
      <c r="SIO261" s="11"/>
      <c r="SIP261" s="13"/>
      <c r="SIQ261"/>
      <c r="SJA261" s="12"/>
      <c r="SJB261" s="10"/>
      <c r="SJC261" s="11"/>
      <c r="SJD261" s="11"/>
      <c r="SJE261" s="13"/>
      <c r="SJF261"/>
      <c r="SJP261" s="12"/>
      <c r="SJQ261" s="10"/>
      <c r="SJR261" s="11"/>
      <c r="SJS261" s="11"/>
      <c r="SJT261" s="13"/>
      <c r="SJU261"/>
      <c r="SKE261" s="12"/>
      <c r="SKF261" s="10"/>
      <c r="SKG261" s="11"/>
      <c r="SKH261" s="11"/>
      <c r="SKI261" s="13"/>
      <c r="SKJ261"/>
      <c r="SKT261" s="12"/>
      <c r="SKU261" s="10"/>
      <c r="SKV261" s="11"/>
      <c r="SKW261" s="11"/>
      <c r="SKX261" s="13"/>
      <c r="SKY261"/>
      <c r="SLI261" s="12"/>
      <c r="SLJ261" s="10"/>
      <c r="SLK261" s="11"/>
      <c r="SLL261" s="11"/>
      <c r="SLM261" s="13"/>
      <c r="SLN261"/>
      <c r="SLX261" s="12"/>
      <c r="SLY261" s="10"/>
      <c r="SLZ261" s="11"/>
      <c r="SMA261" s="11"/>
      <c r="SMB261" s="13"/>
      <c r="SMC261"/>
      <c r="SMM261" s="12"/>
      <c r="SMN261" s="10"/>
      <c r="SMO261" s="11"/>
      <c r="SMP261" s="11"/>
      <c r="SMQ261" s="13"/>
      <c r="SMR261"/>
      <c r="SNB261" s="12"/>
      <c r="SNC261" s="10"/>
      <c r="SND261" s="11"/>
      <c r="SNE261" s="11"/>
      <c r="SNF261" s="13"/>
      <c r="SNG261"/>
      <c r="SNQ261" s="12"/>
      <c r="SNR261" s="10"/>
      <c r="SNS261" s="11"/>
      <c r="SNT261" s="11"/>
      <c r="SNU261" s="13"/>
      <c r="SNV261"/>
      <c r="SOF261" s="12"/>
      <c r="SOG261" s="10"/>
      <c r="SOH261" s="11"/>
      <c r="SOI261" s="11"/>
      <c r="SOJ261" s="13"/>
      <c r="SOK261"/>
      <c r="SOU261" s="12"/>
      <c r="SOV261" s="10"/>
      <c r="SOW261" s="11"/>
      <c r="SOX261" s="11"/>
      <c r="SOY261" s="13"/>
      <c r="SOZ261"/>
      <c r="SPJ261" s="12"/>
      <c r="SPK261" s="10"/>
      <c r="SPL261" s="11"/>
      <c r="SPM261" s="11"/>
      <c r="SPN261" s="13"/>
      <c r="SPO261"/>
      <c r="SPY261" s="12"/>
      <c r="SPZ261" s="10"/>
      <c r="SQA261" s="11"/>
      <c r="SQB261" s="11"/>
      <c r="SQC261" s="13"/>
      <c r="SQD261"/>
      <c r="SQN261" s="12"/>
      <c r="SQO261" s="10"/>
      <c r="SQP261" s="11"/>
      <c r="SQQ261" s="11"/>
      <c r="SQR261" s="13"/>
      <c r="SQS261"/>
      <c r="SRC261" s="12"/>
      <c r="SRD261" s="10"/>
      <c r="SRE261" s="11"/>
      <c r="SRF261" s="11"/>
      <c r="SRG261" s="13"/>
      <c r="SRH261"/>
      <c r="SRR261" s="12"/>
      <c r="SRS261" s="10"/>
      <c r="SRT261" s="11"/>
      <c r="SRU261" s="11"/>
      <c r="SRV261" s="13"/>
      <c r="SRW261"/>
      <c r="SSG261" s="12"/>
      <c r="SSH261" s="10"/>
      <c r="SSI261" s="11"/>
      <c r="SSJ261" s="11"/>
      <c r="SSK261" s="13"/>
      <c r="SSL261"/>
      <c r="SSV261" s="12"/>
      <c r="SSW261" s="10"/>
      <c r="SSX261" s="11"/>
      <c r="SSY261" s="11"/>
      <c r="SSZ261" s="13"/>
      <c r="STA261"/>
      <c r="STK261" s="12"/>
      <c r="STL261" s="10"/>
      <c r="STM261" s="11"/>
      <c r="STN261" s="11"/>
      <c r="STO261" s="13"/>
      <c r="STP261"/>
      <c r="STZ261" s="12"/>
      <c r="SUA261" s="10"/>
      <c r="SUB261" s="11"/>
      <c r="SUC261" s="11"/>
      <c r="SUD261" s="13"/>
      <c r="SUE261"/>
      <c r="SUO261" s="12"/>
      <c r="SUP261" s="10"/>
      <c r="SUQ261" s="11"/>
      <c r="SUR261" s="11"/>
      <c r="SUS261" s="13"/>
      <c r="SUT261"/>
      <c r="SVD261" s="12"/>
      <c r="SVE261" s="10"/>
      <c r="SVF261" s="11"/>
      <c r="SVG261" s="11"/>
      <c r="SVH261" s="13"/>
      <c r="SVI261"/>
      <c r="SVS261" s="12"/>
      <c r="SVT261" s="10"/>
      <c r="SVU261" s="11"/>
      <c r="SVV261" s="11"/>
      <c r="SVW261" s="13"/>
      <c r="SVX261"/>
      <c r="SWH261" s="12"/>
      <c r="SWI261" s="10"/>
      <c r="SWJ261" s="11"/>
      <c r="SWK261" s="11"/>
      <c r="SWL261" s="13"/>
      <c r="SWM261"/>
      <c r="SWW261" s="12"/>
      <c r="SWX261" s="10"/>
      <c r="SWY261" s="11"/>
      <c r="SWZ261" s="11"/>
      <c r="SXA261" s="13"/>
      <c r="SXB261"/>
      <c r="SXL261" s="12"/>
      <c r="SXM261" s="10"/>
      <c r="SXN261" s="11"/>
      <c r="SXO261" s="11"/>
      <c r="SXP261" s="13"/>
      <c r="SXQ261"/>
      <c r="SYA261" s="12"/>
      <c r="SYB261" s="10"/>
      <c r="SYC261" s="11"/>
      <c r="SYD261" s="11"/>
      <c r="SYE261" s="13"/>
      <c r="SYF261"/>
      <c r="SYP261" s="12"/>
      <c r="SYQ261" s="10"/>
      <c r="SYR261" s="11"/>
      <c r="SYS261" s="11"/>
      <c r="SYT261" s="13"/>
      <c r="SYU261"/>
      <c r="SZE261" s="12"/>
      <c r="SZF261" s="10"/>
      <c r="SZG261" s="11"/>
      <c r="SZH261" s="11"/>
      <c r="SZI261" s="13"/>
      <c r="SZJ261"/>
      <c r="SZT261" s="12"/>
      <c r="SZU261" s="10"/>
      <c r="SZV261" s="11"/>
      <c r="SZW261" s="11"/>
      <c r="SZX261" s="13"/>
      <c r="SZY261"/>
      <c r="TAI261" s="12"/>
      <c r="TAJ261" s="10"/>
      <c r="TAK261" s="11"/>
      <c r="TAL261" s="11"/>
      <c r="TAM261" s="13"/>
      <c r="TAN261"/>
      <c r="TAX261" s="12"/>
      <c r="TAY261" s="10"/>
      <c r="TAZ261" s="11"/>
      <c r="TBA261" s="11"/>
      <c r="TBB261" s="13"/>
      <c r="TBC261"/>
      <c r="TBM261" s="12"/>
      <c r="TBN261" s="10"/>
      <c r="TBO261" s="11"/>
      <c r="TBP261" s="11"/>
      <c r="TBQ261" s="13"/>
      <c r="TBR261"/>
      <c r="TCB261" s="12"/>
      <c r="TCC261" s="10"/>
      <c r="TCD261" s="11"/>
      <c r="TCE261" s="11"/>
      <c r="TCF261" s="13"/>
      <c r="TCG261"/>
      <c r="TCQ261" s="12"/>
      <c r="TCR261" s="10"/>
      <c r="TCS261" s="11"/>
      <c r="TCT261" s="11"/>
      <c r="TCU261" s="13"/>
      <c r="TCV261"/>
      <c r="TDF261" s="12"/>
      <c r="TDG261" s="10"/>
      <c r="TDH261" s="11"/>
      <c r="TDI261" s="11"/>
      <c r="TDJ261" s="13"/>
      <c r="TDK261"/>
      <c r="TDU261" s="12"/>
      <c r="TDV261" s="10"/>
      <c r="TDW261" s="11"/>
      <c r="TDX261" s="11"/>
      <c r="TDY261" s="13"/>
      <c r="TDZ261"/>
      <c r="TEJ261" s="12"/>
      <c r="TEK261" s="10"/>
      <c r="TEL261" s="11"/>
      <c r="TEM261" s="11"/>
      <c r="TEN261" s="13"/>
      <c r="TEO261"/>
      <c r="TEY261" s="12"/>
      <c r="TEZ261" s="10"/>
      <c r="TFA261" s="11"/>
      <c r="TFB261" s="11"/>
      <c r="TFC261" s="13"/>
      <c r="TFD261"/>
      <c r="TFN261" s="12"/>
      <c r="TFO261" s="10"/>
      <c r="TFP261" s="11"/>
      <c r="TFQ261" s="11"/>
      <c r="TFR261" s="13"/>
      <c r="TFS261"/>
      <c r="TGC261" s="12"/>
      <c r="TGD261" s="10"/>
      <c r="TGE261" s="11"/>
      <c r="TGF261" s="11"/>
      <c r="TGG261" s="13"/>
      <c r="TGH261"/>
      <c r="TGR261" s="12"/>
      <c r="TGS261" s="10"/>
      <c r="TGT261" s="11"/>
      <c r="TGU261" s="11"/>
      <c r="TGV261" s="13"/>
      <c r="TGW261"/>
      <c r="THG261" s="12"/>
      <c r="THH261" s="10"/>
      <c r="THI261" s="11"/>
      <c r="THJ261" s="11"/>
      <c r="THK261" s="13"/>
      <c r="THL261"/>
      <c r="THV261" s="12"/>
      <c r="THW261" s="10"/>
      <c r="THX261" s="11"/>
      <c r="THY261" s="11"/>
      <c r="THZ261" s="13"/>
      <c r="TIA261"/>
      <c r="TIK261" s="12"/>
      <c r="TIL261" s="10"/>
      <c r="TIM261" s="11"/>
      <c r="TIN261" s="11"/>
      <c r="TIO261" s="13"/>
      <c r="TIP261"/>
      <c r="TIZ261" s="12"/>
      <c r="TJA261" s="10"/>
      <c r="TJB261" s="11"/>
      <c r="TJC261" s="11"/>
      <c r="TJD261" s="13"/>
      <c r="TJE261"/>
      <c r="TJO261" s="12"/>
      <c r="TJP261" s="10"/>
      <c r="TJQ261" s="11"/>
      <c r="TJR261" s="11"/>
      <c r="TJS261" s="13"/>
      <c r="TJT261"/>
      <c r="TKD261" s="12"/>
      <c r="TKE261" s="10"/>
      <c r="TKF261" s="11"/>
      <c r="TKG261" s="11"/>
      <c r="TKH261" s="13"/>
      <c r="TKI261"/>
      <c r="TKS261" s="12"/>
      <c r="TKT261" s="10"/>
      <c r="TKU261" s="11"/>
      <c r="TKV261" s="11"/>
      <c r="TKW261" s="13"/>
      <c r="TKX261"/>
      <c r="TLH261" s="12"/>
      <c r="TLI261" s="10"/>
      <c r="TLJ261" s="11"/>
      <c r="TLK261" s="11"/>
      <c r="TLL261" s="13"/>
      <c r="TLM261"/>
      <c r="TLW261" s="12"/>
      <c r="TLX261" s="10"/>
      <c r="TLY261" s="11"/>
      <c r="TLZ261" s="11"/>
      <c r="TMA261" s="13"/>
      <c r="TMB261"/>
      <c r="TML261" s="12"/>
      <c r="TMM261" s="10"/>
      <c r="TMN261" s="11"/>
      <c r="TMO261" s="11"/>
      <c r="TMP261" s="13"/>
      <c r="TMQ261"/>
      <c r="TNA261" s="12"/>
      <c r="TNB261" s="10"/>
      <c r="TNC261" s="11"/>
      <c r="TND261" s="11"/>
      <c r="TNE261" s="13"/>
      <c r="TNF261"/>
      <c r="TNP261" s="12"/>
      <c r="TNQ261" s="10"/>
      <c r="TNR261" s="11"/>
      <c r="TNS261" s="11"/>
      <c r="TNT261" s="13"/>
      <c r="TNU261"/>
      <c r="TOE261" s="12"/>
      <c r="TOF261" s="10"/>
      <c r="TOG261" s="11"/>
      <c r="TOH261" s="11"/>
      <c r="TOI261" s="13"/>
      <c r="TOJ261"/>
      <c r="TOT261" s="12"/>
      <c r="TOU261" s="10"/>
      <c r="TOV261" s="11"/>
      <c r="TOW261" s="11"/>
      <c r="TOX261" s="13"/>
      <c r="TOY261"/>
      <c r="TPI261" s="12"/>
      <c r="TPJ261" s="10"/>
      <c r="TPK261" s="11"/>
      <c r="TPL261" s="11"/>
      <c r="TPM261" s="13"/>
      <c r="TPN261"/>
      <c r="TPX261" s="12"/>
      <c r="TPY261" s="10"/>
      <c r="TPZ261" s="11"/>
      <c r="TQA261" s="11"/>
      <c r="TQB261" s="13"/>
      <c r="TQC261"/>
      <c r="TQM261" s="12"/>
      <c r="TQN261" s="10"/>
      <c r="TQO261" s="11"/>
      <c r="TQP261" s="11"/>
      <c r="TQQ261" s="13"/>
      <c r="TQR261"/>
      <c r="TRB261" s="12"/>
      <c r="TRC261" s="10"/>
      <c r="TRD261" s="11"/>
      <c r="TRE261" s="11"/>
      <c r="TRF261" s="13"/>
      <c r="TRG261"/>
      <c r="TRQ261" s="12"/>
      <c r="TRR261" s="10"/>
      <c r="TRS261" s="11"/>
      <c r="TRT261" s="11"/>
      <c r="TRU261" s="13"/>
      <c r="TRV261"/>
      <c r="TSF261" s="12"/>
      <c r="TSG261" s="10"/>
      <c r="TSH261" s="11"/>
      <c r="TSI261" s="11"/>
      <c r="TSJ261" s="13"/>
      <c r="TSK261"/>
      <c r="TSU261" s="12"/>
      <c r="TSV261" s="10"/>
      <c r="TSW261" s="11"/>
      <c r="TSX261" s="11"/>
      <c r="TSY261" s="13"/>
      <c r="TSZ261"/>
      <c r="TTJ261" s="12"/>
      <c r="TTK261" s="10"/>
      <c r="TTL261" s="11"/>
      <c r="TTM261" s="11"/>
      <c r="TTN261" s="13"/>
      <c r="TTO261"/>
      <c r="TTY261" s="12"/>
      <c r="TTZ261" s="10"/>
      <c r="TUA261" s="11"/>
      <c r="TUB261" s="11"/>
      <c r="TUC261" s="13"/>
      <c r="TUD261"/>
      <c r="TUN261" s="12"/>
      <c r="TUO261" s="10"/>
      <c r="TUP261" s="11"/>
      <c r="TUQ261" s="11"/>
      <c r="TUR261" s="13"/>
      <c r="TUS261"/>
      <c r="TVC261" s="12"/>
      <c r="TVD261" s="10"/>
      <c r="TVE261" s="11"/>
      <c r="TVF261" s="11"/>
      <c r="TVG261" s="13"/>
      <c r="TVH261"/>
      <c r="TVR261" s="12"/>
      <c r="TVS261" s="10"/>
      <c r="TVT261" s="11"/>
      <c r="TVU261" s="11"/>
      <c r="TVV261" s="13"/>
      <c r="TVW261"/>
      <c r="TWG261" s="12"/>
      <c r="TWH261" s="10"/>
      <c r="TWI261" s="11"/>
      <c r="TWJ261" s="11"/>
      <c r="TWK261" s="13"/>
      <c r="TWL261"/>
      <c r="TWV261" s="12"/>
      <c r="TWW261" s="10"/>
      <c r="TWX261" s="11"/>
      <c r="TWY261" s="11"/>
      <c r="TWZ261" s="13"/>
      <c r="TXA261"/>
      <c r="TXK261" s="12"/>
      <c r="TXL261" s="10"/>
      <c r="TXM261" s="11"/>
      <c r="TXN261" s="11"/>
      <c r="TXO261" s="13"/>
      <c r="TXP261"/>
      <c r="TXZ261" s="12"/>
      <c r="TYA261" s="10"/>
      <c r="TYB261" s="11"/>
      <c r="TYC261" s="11"/>
      <c r="TYD261" s="13"/>
      <c r="TYE261"/>
      <c r="TYO261" s="12"/>
      <c r="TYP261" s="10"/>
      <c r="TYQ261" s="11"/>
      <c r="TYR261" s="11"/>
      <c r="TYS261" s="13"/>
      <c r="TYT261"/>
      <c r="TZD261" s="12"/>
      <c r="TZE261" s="10"/>
      <c r="TZF261" s="11"/>
      <c r="TZG261" s="11"/>
      <c r="TZH261" s="13"/>
      <c r="TZI261"/>
      <c r="TZS261" s="12"/>
      <c r="TZT261" s="10"/>
      <c r="TZU261" s="11"/>
      <c r="TZV261" s="11"/>
      <c r="TZW261" s="13"/>
      <c r="TZX261"/>
      <c r="UAH261" s="12"/>
      <c r="UAI261" s="10"/>
      <c r="UAJ261" s="11"/>
      <c r="UAK261" s="11"/>
      <c r="UAL261" s="13"/>
      <c r="UAM261"/>
      <c r="UAW261" s="12"/>
      <c r="UAX261" s="10"/>
      <c r="UAY261" s="11"/>
      <c r="UAZ261" s="11"/>
      <c r="UBA261" s="13"/>
      <c r="UBB261"/>
      <c r="UBL261" s="12"/>
      <c r="UBM261" s="10"/>
      <c r="UBN261" s="11"/>
      <c r="UBO261" s="11"/>
      <c r="UBP261" s="13"/>
      <c r="UBQ261"/>
      <c r="UCA261" s="12"/>
      <c r="UCB261" s="10"/>
      <c r="UCC261" s="11"/>
      <c r="UCD261" s="11"/>
      <c r="UCE261" s="13"/>
      <c r="UCF261"/>
      <c r="UCP261" s="12"/>
      <c r="UCQ261" s="10"/>
      <c r="UCR261" s="11"/>
      <c r="UCS261" s="11"/>
      <c r="UCT261" s="13"/>
      <c r="UCU261"/>
      <c r="UDE261" s="12"/>
      <c r="UDF261" s="10"/>
      <c r="UDG261" s="11"/>
      <c r="UDH261" s="11"/>
      <c r="UDI261" s="13"/>
      <c r="UDJ261"/>
      <c r="UDT261" s="12"/>
      <c r="UDU261" s="10"/>
      <c r="UDV261" s="11"/>
      <c r="UDW261" s="11"/>
      <c r="UDX261" s="13"/>
      <c r="UDY261"/>
      <c r="UEI261" s="12"/>
      <c r="UEJ261" s="10"/>
      <c r="UEK261" s="11"/>
      <c r="UEL261" s="11"/>
      <c r="UEM261" s="13"/>
      <c r="UEN261"/>
      <c r="UEX261" s="12"/>
      <c r="UEY261" s="10"/>
      <c r="UEZ261" s="11"/>
      <c r="UFA261" s="11"/>
      <c r="UFB261" s="13"/>
      <c r="UFC261"/>
      <c r="UFM261" s="12"/>
      <c r="UFN261" s="10"/>
      <c r="UFO261" s="11"/>
      <c r="UFP261" s="11"/>
      <c r="UFQ261" s="13"/>
      <c r="UFR261"/>
      <c r="UGB261" s="12"/>
      <c r="UGC261" s="10"/>
      <c r="UGD261" s="11"/>
      <c r="UGE261" s="11"/>
      <c r="UGF261" s="13"/>
      <c r="UGG261"/>
      <c r="UGQ261" s="12"/>
      <c r="UGR261" s="10"/>
      <c r="UGS261" s="11"/>
      <c r="UGT261" s="11"/>
      <c r="UGU261" s="13"/>
      <c r="UGV261"/>
      <c r="UHF261" s="12"/>
      <c r="UHG261" s="10"/>
      <c r="UHH261" s="11"/>
      <c r="UHI261" s="11"/>
      <c r="UHJ261" s="13"/>
      <c r="UHK261"/>
      <c r="UHU261" s="12"/>
      <c r="UHV261" s="10"/>
      <c r="UHW261" s="11"/>
      <c r="UHX261" s="11"/>
      <c r="UHY261" s="13"/>
      <c r="UHZ261"/>
      <c r="UIJ261" s="12"/>
      <c r="UIK261" s="10"/>
      <c r="UIL261" s="11"/>
      <c r="UIM261" s="11"/>
      <c r="UIN261" s="13"/>
      <c r="UIO261"/>
      <c r="UIY261" s="12"/>
      <c r="UIZ261" s="10"/>
      <c r="UJA261" s="11"/>
      <c r="UJB261" s="11"/>
      <c r="UJC261" s="13"/>
      <c r="UJD261"/>
      <c r="UJN261" s="12"/>
      <c r="UJO261" s="10"/>
      <c r="UJP261" s="11"/>
      <c r="UJQ261" s="11"/>
      <c r="UJR261" s="13"/>
      <c r="UJS261"/>
      <c r="UKC261" s="12"/>
      <c r="UKD261" s="10"/>
      <c r="UKE261" s="11"/>
      <c r="UKF261" s="11"/>
      <c r="UKG261" s="13"/>
      <c r="UKH261"/>
      <c r="UKR261" s="12"/>
      <c r="UKS261" s="10"/>
      <c r="UKT261" s="11"/>
      <c r="UKU261" s="11"/>
      <c r="UKV261" s="13"/>
      <c r="UKW261"/>
      <c r="ULG261" s="12"/>
      <c r="ULH261" s="10"/>
      <c r="ULI261" s="11"/>
      <c r="ULJ261" s="11"/>
      <c r="ULK261" s="13"/>
      <c r="ULL261"/>
      <c r="ULV261" s="12"/>
      <c r="ULW261" s="10"/>
      <c r="ULX261" s="11"/>
      <c r="ULY261" s="11"/>
      <c r="ULZ261" s="13"/>
      <c r="UMA261"/>
      <c r="UMK261" s="12"/>
      <c r="UML261" s="10"/>
      <c r="UMM261" s="11"/>
      <c r="UMN261" s="11"/>
      <c r="UMO261" s="13"/>
      <c r="UMP261"/>
      <c r="UMZ261" s="12"/>
      <c r="UNA261" s="10"/>
      <c r="UNB261" s="11"/>
      <c r="UNC261" s="11"/>
      <c r="UND261" s="13"/>
      <c r="UNE261"/>
      <c r="UNO261" s="12"/>
      <c r="UNP261" s="10"/>
      <c r="UNQ261" s="11"/>
      <c r="UNR261" s="11"/>
      <c r="UNS261" s="13"/>
      <c r="UNT261"/>
      <c r="UOD261" s="12"/>
      <c r="UOE261" s="10"/>
      <c r="UOF261" s="11"/>
      <c r="UOG261" s="11"/>
      <c r="UOH261" s="13"/>
      <c r="UOI261"/>
      <c r="UOS261" s="12"/>
      <c r="UOT261" s="10"/>
      <c r="UOU261" s="11"/>
      <c r="UOV261" s="11"/>
      <c r="UOW261" s="13"/>
      <c r="UOX261"/>
      <c r="UPH261" s="12"/>
      <c r="UPI261" s="10"/>
      <c r="UPJ261" s="11"/>
      <c r="UPK261" s="11"/>
      <c r="UPL261" s="13"/>
      <c r="UPM261"/>
      <c r="UPW261" s="12"/>
      <c r="UPX261" s="10"/>
      <c r="UPY261" s="11"/>
      <c r="UPZ261" s="11"/>
      <c r="UQA261" s="13"/>
      <c r="UQB261"/>
      <c r="UQL261" s="12"/>
      <c r="UQM261" s="10"/>
      <c r="UQN261" s="11"/>
      <c r="UQO261" s="11"/>
      <c r="UQP261" s="13"/>
      <c r="UQQ261"/>
      <c r="URA261" s="12"/>
      <c r="URB261" s="10"/>
      <c r="URC261" s="11"/>
      <c r="URD261" s="11"/>
      <c r="URE261" s="13"/>
      <c r="URF261"/>
      <c r="URP261" s="12"/>
      <c r="URQ261" s="10"/>
      <c r="URR261" s="11"/>
      <c r="URS261" s="11"/>
      <c r="URT261" s="13"/>
      <c r="URU261"/>
      <c r="USE261" s="12"/>
      <c r="USF261" s="10"/>
      <c r="USG261" s="11"/>
      <c r="USH261" s="11"/>
      <c r="USI261" s="13"/>
      <c r="USJ261"/>
      <c r="UST261" s="12"/>
      <c r="USU261" s="10"/>
      <c r="USV261" s="11"/>
      <c r="USW261" s="11"/>
      <c r="USX261" s="13"/>
      <c r="USY261"/>
      <c r="UTI261" s="12"/>
      <c r="UTJ261" s="10"/>
      <c r="UTK261" s="11"/>
      <c r="UTL261" s="11"/>
      <c r="UTM261" s="13"/>
      <c r="UTN261"/>
      <c r="UTX261" s="12"/>
      <c r="UTY261" s="10"/>
      <c r="UTZ261" s="11"/>
      <c r="UUA261" s="11"/>
      <c r="UUB261" s="13"/>
      <c r="UUC261"/>
      <c r="UUM261" s="12"/>
      <c r="UUN261" s="10"/>
      <c r="UUO261" s="11"/>
      <c r="UUP261" s="11"/>
      <c r="UUQ261" s="13"/>
      <c r="UUR261"/>
      <c r="UVB261" s="12"/>
      <c r="UVC261" s="10"/>
      <c r="UVD261" s="11"/>
      <c r="UVE261" s="11"/>
      <c r="UVF261" s="13"/>
      <c r="UVG261"/>
      <c r="UVQ261" s="12"/>
      <c r="UVR261" s="10"/>
      <c r="UVS261" s="11"/>
      <c r="UVT261" s="11"/>
      <c r="UVU261" s="13"/>
      <c r="UVV261"/>
      <c r="UWF261" s="12"/>
      <c r="UWG261" s="10"/>
      <c r="UWH261" s="11"/>
      <c r="UWI261" s="11"/>
      <c r="UWJ261" s="13"/>
      <c r="UWK261"/>
      <c r="UWU261" s="12"/>
      <c r="UWV261" s="10"/>
      <c r="UWW261" s="11"/>
      <c r="UWX261" s="11"/>
      <c r="UWY261" s="13"/>
      <c r="UWZ261"/>
      <c r="UXJ261" s="12"/>
      <c r="UXK261" s="10"/>
      <c r="UXL261" s="11"/>
      <c r="UXM261" s="11"/>
      <c r="UXN261" s="13"/>
      <c r="UXO261"/>
      <c r="UXY261" s="12"/>
      <c r="UXZ261" s="10"/>
      <c r="UYA261" s="11"/>
      <c r="UYB261" s="11"/>
      <c r="UYC261" s="13"/>
      <c r="UYD261"/>
      <c r="UYN261" s="12"/>
      <c r="UYO261" s="10"/>
      <c r="UYP261" s="11"/>
      <c r="UYQ261" s="11"/>
      <c r="UYR261" s="13"/>
      <c r="UYS261"/>
      <c r="UZC261" s="12"/>
      <c r="UZD261" s="10"/>
      <c r="UZE261" s="11"/>
      <c r="UZF261" s="11"/>
      <c r="UZG261" s="13"/>
      <c r="UZH261"/>
      <c r="UZR261" s="12"/>
      <c r="UZS261" s="10"/>
      <c r="UZT261" s="11"/>
      <c r="UZU261" s="11"/>
      <c r="UZV261" s="13"/>
      <c r="UZW261"/>
      <c r="VAG261" s="12"/>
      <c r="VAH261" s="10"/>
      <c r="VAI261" s="11"/>
      <c r="VAJ261" s="11"/>
      <c r="VAK261" s="13"/>
      <c r="VAL261"/>
      <c r="VAV261" s="12"/>
      <c r="VAW261" s="10"/>
      <c r="VAX261" s="11"/>
      <c r="VAY261" s="11"/>
      <c r="VAZ261" s="13"/>
      <c r="VBA261"/>
      <c r="VBK261" s="12"/>
      <c r="VBL261" s="10"/>
      <c r="VBM261" s="11"/>
      <c r="VBN261" s="11"/>
      <c r="VBO261" s="13"/>
      <c r="VBP261"/>
      <c r="VBZ261" s="12"/>
      <c r="VCA261" s="10"/>
      <c r="VCB261" s="11"/>
      <c r="VCC261" s="11"/>
      <c r="VCD261" s="13"/>
      <c r="VCE261"/>
      <c r="VCO261" s="12"/>
      <c r="VCP261" s="10"/>
      <c r="VCQ261" s="11"/>
      <c r="VCR261" s="11"/>
      <c r="VCS261" s="13"/>
      <c r="VCT261"/>
      <c r="VDD261" s="12"/>
      <c r="VDE261" s="10"/>
      <c r="VDF261" s="11"/>
      <c r="VDG261" s="11"/>
      <c r="VDH261" s="13"/>
      <c r="VDI261"/>
      <c r="VDS261" s="12"/>
      <c r="VDT261" s="10"/>
      <c r="VDU261" s="11"/>
      <c r="VDV261" s="11"/>
      <c r="VDW261" s="13"/>
      <c r="VDX261"/>
      <c r="VEH261" s="12"/>
      <c r="VEI261" s="10"/>
      <c r="VEJ261" s="11"/>
      <c r="VEK261" s="11"/>
      <c r="VEL261" s="13"/>
      <c r="VEM261"/>
      <c r="VEW261" s="12"/>
      <c r="VEX261" s="10"/>
      <c r="VEY261" s="11"/>
      <c r="VEZ261" s="11"/>
      <c r="VFA261" s="13"/>
      <c r="VFB261"/>
      <c r="VFL261" s="12"/>
      <c r="VFM261" s="10"/>
      <c r="VFN261" s="11"/>
      <c r="VFO261" s="11"/>
      <c r="VFP261" s="13"/>
      <c r="VFQ261"/>
      <c r="VGA261" s="12"/>
      <c r="VGB261" s="10"/>
      <c r="VGC261" s="11"/>
      <c r="VGD261" s="11"/>
      <c r="VGE261" s="13"/>
      <c r="VGF261"/>
      <c r="VGP261" s="12"/>
      <c r="VGQ261" s="10"/>
      <c r="VGR261" s="11"/>
      <c r="VGS261" s="11"/>
      <c r="VGT261" s="13"/>
      <c r="VGU261"/>
      <c r="VHE261" s="12"/>
      <c r="VHF261" s="10"/>
      <c r="VHG261" s="11"/>
      <c r="VHH261" s="11"/>
      <c r="VHI261" s="13"/>
      <c r="VHJ261"/>
      <c r="VHT261" s="12"/>
      <c r="VHU261" s="10"/>
      <c r="VHV261" s="11"/>
      <c r="VHW261" s="11"/>
      <c r="VHX261" s="13"/>
      <c r="VHY261"/>
      <c r="VII261" s="12"/>
      <c r="VIJ261" s="10"/>
      <c r="VIK261" s="11"/>
      <c r="VIL261" s="11"/>
      <c r="VIM261" s="13"/>
      <c r="VIN261"/>
      <c r="VIX261" s="12"/>
      <c r="VIY261" s="10"/>
      <c r="VIZ261" s="11"/>
      <c r="VJA261" s="11"/>
      <c r="VJB261" s="13"/>
      <c r="VJC261"/>
      <c r="VJM261" s="12"/>
      <c r="VJN261" s="10"/>
      <c r="VJO261" s="11"/>
      <c r="VJP261" s="11"/>
      <c r="VJQ261" s="13"/>
      <c r="VJR261"/>
      <c r="VKB261" s="12"/>
      <c r="VKC261" s="10"/>
      <c r="VKD261" s="11"/>
      <c r="VKE261" s="11"/>
      <c r="VKF261" s="13"/>
      <c r="VKG261"/>
      <c r="VKQ261" s="12"/>
      <c r="VKR261" s="10"/>
      <c r="VKS261" s="11"/>
      <c r="VKT261" s="11"/>
      <c r="VKU261" s="13"/>
      <c r="VKV261"/>
      <c r="VLF261" s="12"/>
      <c r="VLG261" s="10"/>
      <c r="VLH261" s="11"/>
      <c r="VLI261" s="11"/>
      <c r="VLJ261" s="13"/>
      <c r="VLK261"/>
      <c r="VLU261" s="12"/>
      <c r="VLV261" s="10"/>
      <c r="VLW261" s="11"/>
      <c r="VLX261" s="11"/>
      <c r="VLY261" s="13"/>
      <c r="VLZ261"/>
      <c r="VMJ261" s="12"/>
      <c r="VMK261" s="10"/>
      <c r="VML261" s="11"/>
      <c r="VMM261" s="11"/>
      <c r="VMN261" s="13"/>
      <c r="VMO261"/>
      <c r="VMY261" s="12"/>
      <c r="VMZ261" s="10"/>
      <c r="VNA261" s="11"/>
      <c r="VNB261" s="11"/>
      <c r="VNC261" s="13"/>
      <c r="VND261"/>
      <c r="VNN261" s="12"/>
      <c r="VNO261" s="10"/>
      <c r="VNP261" s="11"/>
      <c r="VNQ261" s="11"/>
      <c r="VNR261" s="13"/>
      <c r="VNS261"/>
      <c r="VOC261" s="12"/>
      <c r="VOD261" s="10"/>
      <c r="VOE261" s="11"/>
      <c r="VOF261" s="11"/>
      <c r="VOG261" s="13"/>
      <c r="VOH261"/>
      <c r="VOR261" s="12"/>
      <c r="VOS261" s="10"/>
      <c r="VOT261" s="11"/>
      <c r="VOU261" s="11"/>
      <c r="VOV261" s="13"/>
      <c r="VOW261"/>
      <c r="VPG261" s="12"/>
      <c r="VPH261" s="10"/>
      <c r="VPI261" s="11"/>
      <c r="VPJ261" s="11"/>
      <c r="VPK261" s="13"/>
      <c r="VPL261"/>
      <c r="VPV261" s="12"/>
      <c r="VPW261" s="10"/>
      <c r="VPX261" s="11"/>
      <c r="VPY261" s="11"/>
      <c r="VPZ261" s="13"/>
      <c r="VQA261"/>
      <c r="VQK261" s="12"/>
      <c r="VQL261" s="10"/>
      <c r="VQM261" s="11"/>
      <c r="VQN261" s="11"/>
      <c r="VQO261" s="13"/>
      <c r="VQP261"/>
      <c r="VQZ261" s="12"/>
      <c r="VRA261" s="10"/>
      <c r="VRB261" s="11"/>
      <c r="VRC261" s="11"/>
      <c r="VRD261" s="13"/>
      <c r="VRE261"/>
      <c r="VRO261" s="12"/>
      <c r="VRP261" s="10"/>
      <c r="VRQ261" s="11"/>
      <c r="VRR261" s="11"/>
      <c r="VRS261" s="13"/>
      <c r="VRT261"/>
      <c r="VSD261" s="12"/>
      <c r="VSE261" s="10"/>
      <c r="VSF261" s="11"/>
      <c r="VSG261" s="11"/>
      <c r="VSH261" s="13"/>
      <c r="VSI261"/>
      <c r="VSS261" s="12"/>
      <c r="VST261" s="10"/>
      <c r="VSU261" s="11"/>
      <c r="VSV261" s="11"/>
      <c r="VSW261" s="13"/>
      <c r="VSX261"/>
      <c r="VTH261" s="12"/>
      <c r="VTI261" s="10"/>
      <c r="VTJ261" s="11"/>
      <c r="VTK261" s="11"/>
      <c r="VTL261" s="13"/>
      <c r="VTM261"/>
      <c r="VTW261" s="12"/>
      <c r="VTX261" s="10"/>
      <c r="VTY261" s="11"/>
      <c r="VTZ261" s="11"/>
      <c r="VUA261" s="13"/>
      <c r="VUB261"/>
      <c r="VUL261" s="12"/>
      <c r="VUM261" s="10"/>
      <c r="VUN261" s="11"/>
      <c r="VUO261" s="11"/>
      <c r="VUP261" s="13"/>
      <c r="VUQ261"/>
      <c r="VVA261" s="12"/>
      <c r="VVB261" s="10"/>
      <c r="VVC261" s="11"/>
      <c r="VVD261" s="11"/>
      <c r="VVE261" s="13"/>
      <c r="VVF261"/>
      <c r="VVP261" s="12"/>
      <c r="VVQ261" s="10"/>
      <c r="VVR261" s="11"/>
      <c r="VVS261" s="11"/>
      <c r="VVT261" s="13"/>
      <c r="VVU261"/>
      <c r="VWE261" s="12"/>
      <c r="VWF261" s="10"/>
      <c r="VWG261" s="11"/>
      <c r="VWH261" s="11"/>
      <c r="VWI261" s="13"/>
      <c r="VWJ261"/>
      <c r="VWT261" s="12"/>
      <c r="VWU261" s="10"/>
      <c r="VWV261" s="11"/>
      <c r="VWW261" s="11"/>
      <c r="VWX261" s="13"/>
      <c r="VWY261"/>
      <c r="VXI261" s="12"/>
      <c r="VXJ261" s="10"/>
      <c r="VXK261" s="11"/>
      <c r="VXL261" s="11"/>
      <c r="VXM261" s="13"/>
      <c r="VXN261"/>
      <c r="VXX261" s="12"/>
      <c r="VXY261" s="10"/>
      <c r="VXZ261" s="11"/>
      <c r="VYA261" s="11"/>
      <c r="VYB261" s="13"/>
      <c r="VYC261"/>
      <c r="VYM261" s="12"/>
      <c r="VYN261" s="10"/>
      <c r="VYO261" s="11"/>
      <c r="VYP261" s="11"/>
      <c r="VYQ261" s="13"/>
      <c r="VYR261"/>
      <c r="VZB261" s="12"/>
      <c r="VZC261" s="10"/>
      <c r="VZD261" s="11"/>
      <c r="VZE261" s="11"/>
      <c r="VZF261" s="13"/>
      <c r="VZG261"/>
      <c r="VZQ261" s="12"/>
      <c r="VZR261" s="10"/>
      <c r="VZS261" s="11"/>
      <c r="VZT261" s="11"/>
      <c r="VZU261" s="13"/>
      <c r="VZV261"/>
      <c r="WAF261" s="12"/>
      <c r="WAG261" s="10"/>
      <c r="WAH261" s="11"/>
      <c r="WAI261" s="11"/>
      <c r="WAJ261" s="13"/>
      <c r="WAK261"/>
      <c r="WAU261" s="12"/>
      <c r="WAV261" s="10"/>
      <c r="WAW261" s="11"/>
      <c r="WAX261" s="11"/>
      <c r="WAY261" s="13"/>
      <c r="WAZ261"/>
      <c r="WBJ261" s="12"/>
      <c r="WBK261" s="10"/>
      <c r="WBL261" s="11"/>
      <c r="WBM261" s="11"/>
      <c r="WBN261" s="13"/>
      <c r="WBO261"/>
      <c r="WBY261" s="12"/>
      <c r="WBZ261" s="10"/>
      <c r="WCA261" s="11"/>
      <c r="WCB261" s="11"/>
      <c r="WCC261" s="13"/>
      <c r="WCD261"/>
      <c r="WCN261" s="12"/>
      <c r="WCO261" s="10"/>
      <c r="WCP261" s="11"/>
      <c r="WCQ261" s="11"/>
      <c r="WCR261" s="13"/>
      <c r="WCS261"/>
      <c r="WDC261" s="12"/>
      <c r="WDD261" s="10"/>
      <c r="WDE261" s="11"/>
      <c r="WDF261" s="11"/>
      <c r="WDG261" s="13"/>
      <c r="WDH261"/>
      <c r="WDR261" s="12"/>
      <c r="WDS261" s="10"/>
      <c r="WDT261" s="11"/>
      <c r="WDU261" s="11"/>
      <c r="WDV261" s="13"/>
      <c r="WDW261"/>
      <c r="WEG261" s="12"/>
      <c r="WEH261" s="10"/>
      <c r="WEI261" s="11"/>
      <c r="WEJ261" s="11"/>
      <c r="WEK261" s="13"/>
      <c r="WEL261"/>
      <c r="WEV261" s="12"/>
      <c r="WEW261" s="10"/>
      <c r="WEX261" s="11"/>
      <c r="WEY261" s="11"/>
      <c r="WEZ261" s="13"/>
      <c r="WFA261"/>
      <c r="WFK261" s="12"/>
      <c r="WFL261" s="10"/>
      <c r="WFM261" s="11"/>
      <c r="WFN261" s="11"/>
      <c r="WFO261" s="13"/>
      <c r="WFP261"/>
      <c r="WFZ261" s="12"/>
      <c r="WGA261" s="10"/>
      <c r="WGB261" s="11"/>
      <c r="WGC261" s="11"/>
      <c r="WGD261" s="13"/>
      <c r="WGE261"/>
      <c r="WGO261" s="12"/>
      <c r="WGP261" s="10"/>
      <c r="WGQ261" s="11"/>
      <c r="WGR261" s="11"/>
      <c r="WGS261" s="13"/>
      <c r="WGT261"/>
      <c r="WHD261" s="12"/>
      <c r="WHE261" s="10"/>
      <c r="WHF261" s="11"/>
      <c r="WHG261" s="11"/>
      <c r="WHH261" s="13"/>
      <c r="WHI261"/>
      <c r="WHS261" s="12"/>
      <c r="WHT261" s="10"/>
      <c r="WHU261" s="11"/>
      <c r="WHV261" s="11"/>
      <c r="WHW261" s="13"/>
      <c r="WHX261"/>
      <c r="WIH261" s="12"/>
      <c r="WII261" s="10"/>
      <c r="WIJ261" s="11"/>
      <c r="WIK261" s="11"/>
      <c r="WIL261" s="13"/>
      <c r="WIM261"/>
      <c r="WIW261" s="12"/>
      <c r="WIX261" s="10"/>
      <c r="WIY261" s="11"/>
      <c r="WIZ261" s="11"/>
      <c r="WJA261" s="13"/>
      <c r="WJB261"/>
      <c r="WJL261" s="12"/>
      <c r="WJM261" s="10"/>
      <c r="WJN261" s="11"/>
      <c r="WJO261" s="11"/>
      <c r="WJP261" s="13"/>
      <c r="WJQ261"/>
      <c r="WKA261" s="12"/>
      <c r="WKB261" s="10"/>
      <c r="WKC261" s="11"/>
      <c r="WKD261" s="11"/>
      <c r="WKE261" s="13"/>
      <c r="WKF261"/>
      <c r="WKP261" s="12"/>
      <c r="WKQ261" s="10"/>
      <c r="WKR261" s="11"/>
      <c r="WKS261" s="11"/>
      <c r="WKT261" s="13"/>
      <c r="WKU261"/>
      <c r="WLE261" s="12"/>
      <c r="WLF261" s="10"/>
      <c r="WLG261" s="11"/>
      <c r="WLH261" s="11"/>
      <c r="WLI261" s="13"/>
      <c r="WLJ261"/>
      <c r="WLT261" s="12"/>
      <c r="WLU261" s="10"/>
      <c r="WLV261" s="11"/>
      <c r="WLW261" s="11"/>
      <c r="WLX261" s="13"/>
      <c r="WLY261"/>
      <c r="WMI261" s="12"/>
      <c r="WMJ261" s="10"/>
      <c r="WMK261" s="11"/>
      <c r="WML261" s="11"/>
      <c r="WMM261" s="13"/>
      <c r="WMN261"/>
      <c r="WMX261" s="12"/>
      <c r="WMY261" s="10"/>
      <c r="WMZ261" s="11"/>
      <c r="WNA261" s="11"/>
      <c r="WNB261" s="13"/>
      <c r="WNC261"/>
      <c r="WNM261" s="12"/>
      <c r="WNN261" s="10"/>
      <c r="WNO261" s="11"/>
      <c r="WNP261" s="11"/>
      <c r="WNQ261" s="13"/>
      <c r="WNR261"/>
      <c r="WOB261" s="12"/>
      <c r="WOC261" s="10"/>
      <c r="WOD261" s="11"/>
      <c r="WOE261" s="11"/>
      <c r="WOF261" s="13"/>
      <c r="WOG261"/>
      <c r="WOQ261" s="12"/>
      <c r="WOR261" s="10"/>
      <c r="WOS261" s="11"/>
      <c r="WOT261" s="11"/>
      <c r="WOU261" s="13"/>
      <c r="WOV261"/>
      <c r="WPF261" s="12"/>
      <c r="WPG261" s="10"/>
      <c r="WPH261" s="11"/>
      <c r="WPI261" s="11"/>
      <c r="WPJ261" s="13"/>
      <c r="WPK261"/>
      <c r="WPU261" s="12"/>
      <c r="WPV261" s="10"/>
      <c r="WPW261" s="11"/>
      <c r="WPX261" s="11"/>
      <c r="WPY261" s="13"/>
      <c r="WPZ261"/>
      <c r="WQJ261" s="12"/>
      <c r="WQK261" s="10"/>
      <c r="WQL261" s="11"/>
      <c r="WQM261" s="11"/>
      <c r="WQN261" s="13"/>
      <c r="WQO261"/>
      <c r="WQY261" s="12"/>
      <c r="WQZ261" s="10"/>
      <c r="WRA261" s="11"/>
      <c r="WRB261" s="11"/>
      <c r="WRC261" s="13"/>
      <c r="WRD261"/>
      <c r="WRN261" s="12"/>
      <c r="WRO261" s="10"/>
      <c r="WRP261" s="11"/>
      <c r="WRQ261" s="11"/>
      <c r="WRR261" s="13"/>
      <c r="WRS261"/>
      <c r="WSC261" s="12"/>
      <c r="WSD261" s="10"/>
      <c r="WSE261" s="11"/>
      <c r="WSF261" s="11"/>
      <c r="WSG261" s="13"/>
      <c r="WSH261"/>
      <c r="WSR261" s="12"/>
      <c r="WSS261" s="10"/>
      <c r="WST261" s="11"/>
      <c r="WSU261" s="11"/>
      <c r="WSV261" s="13"/>
      <c r="WSW261"/>
      <c r="WTG261" s="12"/>
      <c r="WTH261" s="10"/>
      <c r="WTI261" s="11"/>
      <c r="WTJ261" s="11"/>
      <c r="WTK261" s="13"/>
      <c r="WTL261"/>
      <c r="WTV261" s="12"/>
      <c r="WTW261" s="10"/>
      <c r="WTX261" s="11"/>
      <c r="WTY261" s="11"/>
      <c r="WTZ261" s="13"/>
      <c r="WUA261"/>
      <c r="WUK261" s="12"/>
      <c r="WUL261" s="10"/>
      <c r="WUM261" s="11"/>
      <c r="WUN261" s="11"/>
      <c r="WUO261" s="13"/>
      <c r="WUP261"/>
      <c r="WUZ261" s="12"/>
      <c r="WVA261" s="10"/>
      <c r="WVB261" s="11"/>
      <c r="WVC261" s="11"/>
      <c r="WVD261" s="13"/>
      <c r="WVE261"/>
      <c r="WVO261" s="12"/>
      <c r="WVP261" s="10"/>
      <c r="WVQ261" s="11"/>
      <c r="WVR261" s="11"/>
      <c r="WVS261" s="13"/>
      <c r="WVT261"/>
      <c r="WWD261" s="12"/>
      <c r="WWE261" s="10"/>
      <c r="WWF261" s="11"/>
      <c r="WWG261" s="11"/>
      <c r="WWH261" s="13"/>
      <c r="WWI261"/>
      <c r="WWS261" s="12"/>
      <c r="WWT261" s="10"/>
      <c r="WWU261" s="11"/>
      <c r="WWV261" s="11"/>
      <c r="WWW261" s="13"/>
      <c r="WWX261"/>
      <c r="WXH261" s="12"/>
      <c r="WXI261" s="10"/>
      <c r="WXJ261" s="11"/>
      <c r="WXK261" s="11"/>
      <c r="WXL261" s="13"/>
      <c r="WXM261"/>
      <c r="WXW261" s="12"/>
      <c r="WXX261" s="10"/>
      <c r="WXY261" s="11"/>
      <c r="WXZ261" s="11"/>
      <c r="WYA261" s="13"/>
      <c r="WYB261"/>
      <c r="WYL261" s="12"/>
      <c r="WYM261" s="10"/>
      <c r="WYN261" s="11"/>
      <c r="WYO261" s="11"/>
      <c r="WYP261" s="13"/>
      <c r="WYQ261"/>
      <c r="WZA261" s="12"/>
      <c r="WZB261" s="10"/>
      <c r="WZC261" s="11"/>
      <c r="WZD261" s="11"/>
      <c r="WZE261" s="13"/>
      <c r="WZF261"/>
      <c r="WZP261" s="12"/>
      <c r="WZQ261" s="10"/>
      <c r="WZR261" s="11"/>
      <c r="WZS261" s="11"/>
      <c r="WZT261" s="13"/>
      <c r="WZU261"/>
      <c r="XAE261" s="12"/>
      <c r="XAF261" s="10"/>
      <c r="XAG261" s="11"/>
      <c r="XAH261" s="11"/>
      <c r="XAI261" s="13"/>
      <c r="XAJ261"/>
      <c r="XAT261" s="12"/>
      <c r="XAU261" s="10"/>
      <c r="XAV261" s="11"/>
      <c r="XAW261" s="11"/>
      <c r="XAX261" s="13"/>
      <c r="XAY261"/>
      <c r="XBI261" s="12"/>
      <c r="XBJ261" s="10"/>
      <c r="XBK261" s="11"/>
      <c r="XBL261" s="11"/>
      <c r="XBM261" s="13"/>
      <c r="XBN261"/>
      <c r="XBX261" s="12"/>
      <c r="XBY261" s="10"/>
      <c r="XBZ261" s="11"/>
      <c r="XCA261" s="11"/>
      <c r="XCB261" s="13"/>
      <c r="XCC261"/>
      <c r="XCM261" s="12"/>
      <c r="XCN261" s="10"/>
      <c r="XCO261" s="11"/>
      <c r="XCP261" s="11"/>
      <c r="XCQ261" s="13"/>
      <c r="XCR261"/>
      <c r="XDB261" s="12"/>
      <c r="XDC261" s="10"/>
      <c r="XDD261" s="11"/>
      <c r="XDE261" s="11"/>
      <c r="XDF261" s="13"/>
      <c r="XDG261"/>
      <c r="XDQ261" s="12"/>
      <c r="XDR261" s="10"/>
      <c r="XDS261" s="11"/>
      <c r="XDT261" s="11"/>
      <c r="XDU261" s="13"/>
      <c r="XDV261"/>
      <c r="XEF261" s="12"/>
      <c r="XEG261" s="10"/>
      <c r="XEH261" s="11"/>
      <c r="XEI261" s="11"/>
      <c r="XEJ261" s="13"/>
      <c r="XEK261"/>
      <c r="XEU261" s="12"/>
      <c r="XEV261" s="10"/>
      <c r="XEW261" s="11"/>
      <c r="XEX261" s="11"/>
      <c r="XEY261" s="13"/>
      <c r="XEZ261"/>
    </row>
    <row r="262" spans="1:1020 1030:2040 2050:4095 4105:5115 5125:6135 6145:8190 8200:9210 9220:12285 12295:13305 13315:15360 15370:16380" s="9" customFormat="1" ht="42.75" customHeight="1" x14ac:dyDescent="0.25">
      <c r="A262" s="9" t="s">
        <v>697</v>
      </c>
      <c r="B262" s="9" t="s">
        <v>16</v>
      </c>
      <c r="C262" s="9" t="s">
        <v>37</v>
      </c>
      <c r="D262" s="9" t="s">
        <v>709</v>
      </c>
      <c r="E262" s="9" t="s">
        <v>710</v>
      </c>
      <c r="F262" s="9" t="s">
        <v>127</v>
      </c>
      <c r="G262" s="9" t="s">
        <v>714</v>
      </c>
      <c r="H262" s="9" t="s">
        <v>712</v>
      </c>
      <c r="I262" s="9" t="s">
        <v>702</v>
      </c>
      <c r="J262" s="12">
        <v>10000000</v>
      </c>
      <c r="K262" s="10">
        <f>SUM(J262*0.4)</f>
        <v>4000000</v>
      </c>
      <c r="L262" s="11">
        <v>46388</v>
      </c>
      <c r="M262" s="11">
        <v>46650</v>
      </c>
      <c r="N262" s="13" t="s">
        <v>713</v>
      </c>
      <c r="O262"/>
      <c r="Y262" s="12"/>
      <c r="Z262" s="10"/>
      <c r="AA262" s="11"/>
      <c r="AB262" s="11"/>
      <c r="AC262" s="13"/>
      <c r="AD262"/>
      <c r="AN262" s="12"/>
      <c r="AO262" s="10"/>
      <c r="AP262" s="11"/>
      <c r="AQ262" s="11"/>
      <c r="AR262" s="13"/>
      <c r="AS262"/>
      <c r="BC262" s="12"/>
      <c r="BD262" s="10"/>
      <c r="BE262" s="11"/>
      <c r="BF262" s="11"/>
      <c r="BG262" s="13"/>
      <c r="BH262"/>
      <c r="BR262" s="12"/>
      <c r="BS262" s="10"/>
      <c r="BT262" s="11"/>
      <c r="BU262" s="11"/>
      <c r="BV262" s="13"/>
      <c r="BW262"/>
      <c r="CG262" s="12"/>
      <c r="CH262" s="10"/>
      <c r="CI262" s="11"/>
      <c r="CJ262" s="11"/>
      <c r="CK262" s="13"/>
      <c r="CL262"/>
      <c r="CV262" s="12"/>
      <c r="CW262" s="10"/>
      <c r="CX262" s="11"/>
      <c r="CY262" s="11"/>
      <c r="CZ262" s="13"/>
      <c r="DA262"/>
      <c r="DK262" s="12"/>
      <c r="DL262" s="10"/>
      <c r="DM262" s="11"/>
      <c r="DN262" s="11"/>
      <c r="DO262" s="13"/>
      <c r="DP262"/>
      <c r="DZ262" s="12"/>
      <c r="EA262" s="10"/>
      <c r="EB262" s="11"/>
      <c r="EC262" s="11"/>
      <c r="ED262" s="13"/>
      <c r="EE262"/>
      <c r="EO262" s="12"/>
      <c r="EP262" s="10"/>
      <c r="EQ262" s="11"/>
      <c r="ER262" s="11"/>
      <c r="ES262" s="13"/>
      <c r="ET262"/>
      <c r="FD262" s="12"/>
      <c r="FE262" s="10"/>
      <c r="FF262" s="11"/>
      <c r="FG262" s="11"/>
      <c r="FH262" s="13"/>
      <c r="FI262"/>
      <c r="FS262" s="12"/>
      <c r="FT262" s="10"/>
      <c r="FU262" s="11"/>
      <c r="FV262" s="11"/>
      <c r="FW262" s="13"/>
      <c r="FX262"/>
      <c r="GH262" s="12"/>
      <c r="GI262" s="10"/>
      <c r="GJ262" s="11"/>
      <c r="GK262" s="11"/>
      <c r="GL262" s="13"/>
      <c r="GM262"/>
      <c r="GW262" s="12"/>
      <c r="GX262" s="10"/>
      <c r="GY262" s="11"/>
      <c r="GZ262" s="11"/>
      <c r="HA262" s="13"/>
      <c r="HB262"/>
      <c r="HL262" s="12"/>
      <c r="HM262" s="10"/>
      <c r="HN262" s="11"/>
      <c r="HO262" s="11"/>
      <c r="HP262" s="13"/>
      <c r="HQ262"/>
      <c r="IA262" s="12"/>
      <c r="IB262" s="10"/>
      <c r="IC262" s="11"/>
      <c r="ID262" s="11"/>
      <c r="IE262" s="13"/>
      <c r="IF262"/>
      <c r="IP262" s="12"/>
      <c r="IQ262" s="10"/>
      <c r="IR262" s="11"/>
      <c r="IS262" s="11"/>
      <c r="IT262" s="13"/>
      <c r="IU262"/>
      <c r="JE262" s="12"/>
      <c r="JF262" s="10"/>
      <c r="JG262" s="11"/>
      <c r="JH262" s="11"/>
      <c r="JI262" s="13"/>
      <c r="JJ262"/>
      <c r="JT262" s="12"/>
      <c r="JU262" s="10"/>
      <c r="JV262" s="11"/>
      <c r="JW262" s="11"/>
      <c r="JX262" s="13"/>
      <c r="JY262"/>
      <c r="KI262" s="12"/>
      <c r="KJ262" s="10"/>
      <c r="KK262" s="11"/>
      <c r="KL262" s="11"/>
      <c r="KM262" s="13"/>
      <c r="KN262"/>
      <c r="KX262" s="12"/>
      <c r="KY262" s="10"/>
      <c r="KZ262" s="11"/>
      <c r="LA262" s="11"/>
      <c r="LB262" s="13"/>
      <c r="LC262"/>
      <c r="LM262" s="12"/>
      <c r="LN262" s="10"/>
      <c r="LO262" s="11"/>
      <c r="LP262" s="11"/>
      <c r="LQ262" s="13"/>
      <c r="LR262"/>
      <c r="MB262" s="12"/>
      <c r="MC262" s="10"/>
      <c r="MD262" s="11"/>
      <c r="ME262" s="11"/>
      <c r="MF262" s="13"/>
      <c r="MG262"/>
      <c r="MQ262" s="12"/>
      <c r="MR262" s="10"/>
      <c r="MS262" s="11"/>
      <c r="MT262" s="11"/>
      <c r="MU262" s="13"/>
      <c r="MV262"/>
      <c r="NF262" s="12"/>
      <c r="NG262" s="10"/>
      <c r="NH262" s="11"/>
      <c r="NI262" s="11"/>
      <c r="NJ262" s="13"/>
      <c r="NK262"/>
      <c r="NU262" s="12"/>
      <c r="NV262" s="10"/>
      <c r="NW262" s="11"/>
      <c r="NX262" s="11"/>
      <c r="NY262" s="13"/>
      <c r="NZ262"/>
      <c r="OJ262" s="12"/>
      <c r="OK262" s="10"/>
      <c r="OL262" s="11"/>
      <c r="OM262" s="11"/>
      <c r="ON262" s="13"/>
      <c r="OO262"/>
      <c r="OY262" s="12"/>
      <c r="OZ262" s="10"/>
      <c r="PA262" s="11"/>
      <c r="PB262" s="11"/>
      <c r="PC262" s="13"/>
      <c r="PD262"/>
      <c r="PN262" s="12"/>
      <c r="PO262" s="10"/>
      <c r="PP262" s="11"/>
      <c r="PQ262" s="11"/>
      <c r="PR262" s="13"/>
      <c r="PS262"/>
      <c r="QC262" s="12"/>
      <c r="QD262" s="10"/>
      <c r="QE262" s="11"/>
      <c r="QF262" s="11"/>
      <c r="QG262" s="13"/>
      <c r="QH262"/>
      <c r="QR262" s="12"/>
      <c r="QS262" s="10"/>
      <c r="QT262" s="11"/>
      <c r="QU262" s="11"/>
      <c r="QV262" s="13"/>
      <c r="QW262"/>
      <c r="RG262" s="12"/>
      <c r="RH262" s="10"/>
      <c r="RI262" s="11"/>
      <c r="RJ262" s="11"/>
      <c r="RK262" s="13"/>
      <c r="RL262"/>
      <c r="RV262" s="12"/>
      <c r="RW262" s="10"/>
      <c r="RX262" s="11"/>
      <c r="RY262" s="11"/>
      <c r="RZ262" s="13"/>
      <c r="SA262"/>
      <c r="SK262" s="12"/>
      <c r="SL262" s="10"/>
      <c r="SM262" s="11"/>
      <c r="SN262" s="11"/>
      <c r="SO262" s="13"/>
      <c r="SP262"/>
      <c r="SZ262" s="12"/>
      <c r="TA262" s="10"/>
      <c r="TB262" s="11"/>
      <c r="TC262" s="11"/>
      <c r="TD262" s="13"/>
      <c r="TE262"/>
      <c r="TO262" s="12"/>
      <c r="TP262" s="10"/>
      <c r="TQ262" s="11"/>
      <c r="TR262" s="11"/>
      <c r="TS262" s="13"/>
      <c r="TT262"/>
      <c r="UD262" s="12"/>
      <c r="UE262" s="10"/>
      <c r="UF262" s="11"/>
      <c r="UG262" s="11"/>
      <c r="UH262" s="13"/>
      <c r="UI262"/>
      <c r="US262" s="12"/>
      <c r="UT262" s="10"/>
      <c r="UU262" s="11"/>
      <c r="UV262" s="11"/>
      <c r="UW262" s="13"/>
      <c r="UX262"/>
      <c r="VH262" s="12"/>
      <c r="VI262" s="10"/>
      <c r="VJ262" s="11"/>
      <c r="VK262" s="11"/>
      <c r="VL262" s="13"/>
      <c r="VM262"/>
      <c r="VW262" s="12"/>
      <c r="VX262" s="10"/>
      <c r="VY262" s="11"/>
      <c r="VZ262" s="11"/>
      <c r="WA262" s="13"/>
      <c r="WB262"/>
      <c r="WL262" s="12"/>
      <c r="WM262" s="10"/>
      <c r="WN262" s="11"/>
      <c r="WO262" s="11"/>
      <c r="WP262" s="13"/>
      <c r="WQ262"/>
      <c r="XA262" s="12"/>
      <c r="XB262" s="10"/>
      <c r="XC262" s="11"/>
      <c r="XD262" s="11"/>
      <c r="XE262" s="13"/>
      <c r="XF262"/>
      <c r="XP262" s="12"/>
      <c r="XQ262" s="10"/>
      <c r="XR262" s="11"/>
      <c r="XS262" s="11"/>
      <c r="XT262" s="13"/>
      <c r="XU262"/>
      <c r="YE262" s="12"/>
      <c r="YF262" s="10"/>
      <c r="YG262" s="11"/>
      <c r="YH262" s="11"/>
      <c r="YI262" s="13"/>
      <c r="YJ262"/>
      <c r="YT262" s="12"/>
      <c r="YU262" s="10"/>
      <c r="YV262" s="11"/>
      <c r="YW262" s="11"/>
      <c r="YX262" s="13"/>
      <c r="YY262"/>
      <c r="ZI262" s="12"/>
      <c r="ZJ262" s="10"/>
      <c r="ZK262" s="11"/>
      <c r="ZL262" s="11"/>
      <c r="ZM262" s="13"/>
      <c r="ZN262"/>
      <c r="ZX262" s="12"/>
      <c r="ZY262" s="10"/>
      <c r="ZZ262" s="11"/>
      <c r="AAA262" s="11"/>
      <c r="AAB262" s="13"/>
      <c r="AAC262"/>
      <c r="AAM262" s="12"/>
      <c r="AAN262" s="10"/>
      <c r="AAO262" s="11"/>
      <c r="AAP262" s="11"/>
      <c r="AAQ262" s="13"/>
      <c r="AAR262"/>
      <c r="ABB262" s="12"/>
      <c r="ABC262" s="10"/>
      <c r="ABD262" s="11"/>
      <c r="ABE262" s="11"/>
      <c r="ABF262" s="13"/>
      <c r="ABG262"/>
      <c r="ABQ262" s="12"/>
      <c r="ABR262" s="10"/>
      <c r="ABS262" s="11"/>
      <c r="ABT262" s="11"/>
      <c r="ABU262" s="13"/>
      <c r="ABV262"/>
      <c r="ACF262" s="12"/>
      <c r="ACG262" s="10"/>
      <c r="ACH262" s="11"/>
      <c r="ACI262" s="11"/>
      <c r="ACJ262" s="13"/>
      <c r="ACK262"/>
      <c r="ACU262" s="12"/>
      <c r="ACV262" s="10"/>
      <c r="ACW262" s="11"/>
      <c r="ACX262" s="11"/>
      <c r="ACY262" s="13"/>
      <c r="ACZ262"/>
      <c r="ADJ262" s="12"/>
      <c r="ADK262" s="10"/>
      <c r="ADL262" s="11"/>
      <c r="ADM262" s="11"/>
      <c r="ADN262" s="13"/>
      <c r="ADO262"/>
      <c r="ADY262" s="12"/>
      <c r="ADZ262" s="10"/>
      <c r="AEA262" s="11"/>
      <c r="AEB262" s="11"/>
      <c r="AEC262" s="13"/>
      <c r="AED262"/>
      <c r="AEN262" s="12"/>
      <c r="AEO262" s="10"/>
      <c r="AEP262" s="11"/>
      <c r="AEQ262" s="11"/>
      <c r="AER262" s="13"/>
      <c r="AES262"/>
      <c r="AFC262" s="12"/>
      <c r="AFD262" s="10"/>
      <c r="AFE262" s="11"/>
      <c r="AFF262" s="11"/>
      <c r="AFG262" s="13"/>
      <c r="AFH262"/>
      <c r="AFR262" s="12"/>
      <c r="AFS262" s="10"/>
      <c r="AFT262" s="11"/>
      <c r="AFU262" s="11"/>
      <c r="AFV262" s="13"/>
      <c r="AFW262"/>
      <c r="AGG262" s="12"/>
      <c r="AGH262" s="10"/>
      <c r="AGI262" s="11"/>
      <c r="AGJ262" s="11"/>
      <c r="AGK262" s="13"/>
      <c r="AGL262"/>
      <c r="AGV262" s="12"/>
      <c r="AGW262" s="10"/>
      <c r="AGX262" s="11"/>
      <c r="AGY262" s="11"/>
      <c r="AGZ262" s="13"/>
      <c r="AHA262"/>
      <c r="AHK262" s="12"/>
      <c r="AHL262" s="10"/>
      <c r="AHM262" s="11"/>
      <c r="AHN262" s="11"/>
      <c r="AHO262" s="13"/>
      <c r="AHP262"/>
      <c r="AHZ262" s="12"/>
      <c r="AIA262" s="10"/>
      <c r="AIB262" s="11"/>
      <c r="AIC262" s="11"/>
      <c r="AID262" s="13"/>
      <c r="AIE262"/>
      <c r="AIO262" s="12"/>
      <c r="AIP262" s="10"/>
      <c r="AIQ262" s="11"/>
      <c r="AIR262" s="11"/>
      <c r="AIS262" s="13"/>
      <c r="AIT262"/>
      <c r="AJD262" s="12"/>
      <c r="AJE262" s="10"/>
      <c r="AJF262" s="11"/>
      <c r="AJG262" s="11"/>
      <c r="AJH262" s="13"/>
      <c r="AJI262"/>
      <c r="AJS262" s="12"/>
      <c r="AJT262" s="10"/>
      <c r="AJU262" s="11"/>
      <c r="AJV262" s="11"/>
      <c r="AJW262" s="13"/>
      <c r="AJX262"/>
      <c r="AKH262" s="12"/>
      <c r="AKI262" s="10"/>
      <c r="AKJ262" s="11"/>
      <c r="AKK262" s="11"/>
      <c r="AKL262" s="13"/>
      <c r="AKM262"/>
      <c r="AKW262" s="12"/>
      <c r="AKX262" s="10"/>
      <c r="AKY262" s="11"/>
      <c r="AKZ262" s="11"/>
      <c r="ALA262" s="13"/>
      <c r="ALB262"/>
      <c r="ALL262" s="12"/>
      <c r="ALM262" s="10"/>
      <c r="ALN262" s="11"/>
      <c r="ALO262" s="11"/>
      <c r="ALP262" s="13"/>
      <c r="ALQ262"/>
      <c r="AMA262" s="12"/>
      <c r="AMB262" s="10"/>
      <c r="AMC262" s="11"/>
      <c r="AMD262" s="11"/>
      <c r="AME262" s="13"/>
      <c r="AMF262"/>
      <c r="AMP262" s="12"/>
      <c r="AMQ262" s="10"/>
      <c r="AMR262" s="11"/>
      <c r="AMS262" s="11"/>
      <c r="AMT262" s="13"/>
      <c r="AMU262"/>
      <c r="ANE262" s="12"/>
      <c r="ANF262" s="10"/>
      <c r="ANG262" s="11"/>
      <c r="ANH262" s="11"/>
      <c r="ANI262" s="13"/>
      <c r="ANJ262"/>
      <c r="ANT262" s="12"/>
      <c r="ANU262" s="10"/>
      <c r="ANV262" s="11"/>
      <c r="ANW262" s="11"/>
      <c r="ANX262" s="13"/>
      <c r="ANY262"/>
      <c r="AOI262" s="12"/>
      <c r="AOJ262" s="10"/>
      <c r="AOK262" s="11"/>
      <c r="AOL262" s="11"/>
      <c r="AOM262" s="13"/>
      <c r="AON262"/>
      <c r="AOX262" s="12"/>
      <c r="AOY262" s="10"/>
      <c r="AOZ262" s="11"/>
      <c r="APA262" s="11"/>
      <c r="APB262" s="13"/>
      <c r="APC262"/>
      <c r="APM262" s="12"/>
      <c r="APN262" s="10"/>
      <c r="APO262" s="11"/>
      <c r="APP262" s="11"/>
      <c r="APQ262" s="13"/>
      <c r="APR262"/>
      <c r="AQB262" s="12"/>
      <c r="AQC262" s="10"/>
      <c r="AQD262" s="11"/>
      <c r="AQE262" s="11"/>
      <c r="AQF262" s="13"/>
      <c r="AQG262"/>
      <c r="AQQ262" s="12"/>
      <c r="AQR262" s="10"/>
      <c r="AQS262" s="11"/>
      <c r="AQT262" s="11"/>
      <c r="AQU262" s="13"/>
      <c r="AQV262"/>
      <c r="ARF262" s="12"/>
      <c r="ARG262" s="10"/>
      <c r="ARH262" s="11"/>
      <c r="ARI262" s="11"/>
      <c r="ARJ262" s="13"/>
      <c r="ARK262"/>
      <c r="ARU262" s="12"/>
      <c r="ARV262" s="10"/>
      <c r="ARW262" s="11"/>
      <c r="ARX262" s="11"/>
      <c r="ARY262" s="13"/>
      <c r="ARZ262"/>
      <c r="ASJ262" s="12"/>
      <c r="ASK262" s="10"/>
      <c r="ASL262" s="11"/>
      <c r="ASM262" s="11"/>
      <c r="ASN262" s="13"/>
      <c r="ASO262"/>
      <c r="ASY262" s="12"/>
      <c r="ASZ262" s="10"/>
      <c r="ATA262" s="11"/>
      <c r="ATB262" s="11"/>
      <c r="ATC262" s="13"/>
      <c r="ATD262"/>
      <c r="ATN262" s="12"/>
      <c r="ATO262" s="10"/>
      <c r="ATP262" s="11"/>
      <c r="ATQ262" s="11"/>
      <c r="ATR262" s="13"/>
      <c r="ATS262"/>
      <c r="AUC262" s="12"/>
      <c r="AUD262" s="10"/>
      <c r="AUE262" s="11"/>
      <c r="AUF262" s="11"/>
      <c r="AUG262" s="13"/>
      <c r="AUH262"/>
      <c r="AUR262" s="12"/>
      <c r="AUS262" s="10"/>
      <c r="AUT262" s="11"/>
      <c r="AUU262" s="11"/>
      <c r="AUV262" s="13"/>
      <c r="AUW262"/>
      <c r="AVG262" s="12"/>
      <c r="AVH262" s="10"/>
      <c r="AVI262" s="11"/>
      <c r="AVJ262" s="11"/>
      <c r="AVK262" s="13"/>
      <c r="AVL262"/>
      <c r="AVV262" s="12"/>
      <c r="AVW262" s="10"/>
      <c r="AVX262" s="11"/>
      <c r="AVY262" s="11"/>
      <c r="AVZ262" s="13"/>
      <c r="AWA262"/>
      <c r="AWK262" s="12"/>
      <c r="AWL262" s="10"/>
      <c r="AWM262" s="11"/>
      <c r="AWN262" s="11"/>
      <c r="AWO262" s="13"/>
      <c r="AWP262"/>
      <c r="AWZ262" s="12"/>
      <c r="AXA262" s="10"/>
      <c r="AXB262" s="11"/>
      <c r="AXC262" s="11"/>
      <c r="AXD262" s="13"/>
      <c r="AXE262"/>
      <c r="AXO262" s="12"/>
      <c r="AXP262" s="10"/>
      <c r="AXQ262" s="11"/>
      <c r="AXR262" s="11"/>
      <c r="AXS262" s="13"/>
      <c r="AXT262"/>
      <c r="AYD262" s="12"/>
      <c r="AYE262" s="10"/>
      <c r="AYF262" s="11"/>
      <c r="AYG262" s="11"/>
      <c r="AYH262" s="13"/>
      <c r="AYI262"/>
      <c r="AYS262" s="12"/>
      <c r="AYT262" s="10"/>
      <c r="AYU262" s="11"/>
      <c r="AYV262" s="11"/>
      <c r="AYW262" s="13"/>
      <c r="AYX262"/>
      <c r="AZH262" s="12"/>
      <c r="AZI262" s="10"/>
      <c r="AZJ262" s="11"/>
      <c r="AZK262" s="11"/>
      <c r="AZL262" s="13"/>
      <c r="AZM262"/>
      <c r="AZW262" s="12"/>
      <c r="AZX262" s="10"/>
      <c r="AZY262" s="11"/>
      <c r="AZZ262" s="11"/>
      <c r="BAA262" s="13"/>
      <c r="BAB262"/>
      <c r="BAL262" s="12"/>
      <c r="BAM262" s="10"/>
      <c r="BAN262" s="11"/>
      <c r="BAO262" s="11"/>
      <c r="BAP262" s="13"/>
      <c r="BAQ262"/>
      <c r="BBA262" s="12"/>
      <c r="BBB262" s="10"/>
      <c r="BBC262" s="11"/>
      <c r="BBD262" s="11"/>
      <c r="BBE262" s="13"/>
      <c r="BBF262"/>
      <c r="BBP262" s="12"/>
      <c r="BBQ262" s="10"/>
      <c r="BBR262" s="11"/>
      <c r="BBS262" s="11"/>
      <c r="BBT262" s="13"/>
      <c r="BBU262"/>
      <c r="BCE262" s="12"/>
      <c r="BCF262" s="10"/>
      <c r="BCG262" s="11"/>
      <c r="BCH262" s="11"/>
      <c r="BCI262" s="13"/>
      <c r="BCJ262"/>
      <c r="BCT262" s="12"/>
      <c r="BCU262" s="10"/>
      <c r="BCV262" s="11"/>
      <c r="BCW262" s="11"/>
      <c r="BCX262" s="13"/>
      <c r="BCY262"/>
      <c r="BDI262" s="12"/>
      <c r="BDJ262" s="10"/>
      <c r="BDK262" s="11"/>
      <c r="BDL262" s="11"/>
      <c r="BDM262" s="13"/>
      <c r="BDN262"/>
      <c r="BDX262" s="12"/>
      <c r="BDY262" s="10"/>
      <c r="BDZ262" s="11"/>
      <c r="BEA262" s="11"/>
      <c r="BEB262" s="13"/>
      <c r="BEC262"/>
      <c r="BEM262" s="12"/>
      <c r="BEN262" s="10"/>
      <c r="BEO262" s="11"/>
      <c r="BEP262" s="11"/>
      <c r="BEQ262" s="13"/>
      <c r="BER262"/>
      <c r="BFB262" s="12"/>
      <c r="BFC262" s="10"/>
      <c r="BFD262" s="11"/>
      <c r="BFE262" s="11"/>
      <c r="BFF262" s="13"/>
      <c r="BFG262"/>
      <c r="BFQ262" s="12"/>
      <c r="BFR262" s="10"/>
      <c r="BFS262" s="11"/>
      <c r="BFT262" s="11"/>
      <c r="BFU262" s="13"/>
      <c r="BFV262"/>
      <c r="BGF262" s="12"/>
      <c r="BGG262" s="10"/>
      <c r="BGH262" s="11"/>
      <c r="BGI262" s="11"/>
      <c r="BGJ262" s="13"/>
      <c r="BGK262"/>
      <c r="BGU262" s="12"/>
      <c r="BGV262" s="10"/>
      <c r="BGW262" s="11"/>
      <c r="BGX262" s="11"/>
      <c r="BGY262" s="13"/>
      <c r="BGZ262"/>
      <c r="BHJ262" s="12"/>
      <c r="BHK262" s="10"/>
      <c r="BHL262" s="11"/>
      <c r="BHM262" s="11"/>
      <c r="BHN262" s="13"/>
      <c r="BHO262"/>
      <c r="BHY262" s="12"/>
      <c r="BHZ262" s="10"/>
      <c r="BIA262" s="11"/>
      <c r="BIB262" s="11"/>
      <c r="BIC262" s="13"/>
      <c r="BID262"/>
      <c r="BIN262" s="12"/>
      <c r="BIO262" s="10"/>
      <c r="BIP262" s="11"/>
      <c r="BIQ262" s="11"/>
      <c r="BIR262" s="13"/>
      <c r="BIS262"/>
      <c r="BJC262" s="12"/>
      <c r="BJD262" s="10"/>
      <c r="BJE262" s="11"/>
      <c r="BJF262" s="11"/>
      <c r="BJG262" s="13"/>
      <c r="BJH262"/>
      <c r="BJR262" s="12"/>
      <c r="BJS262" s="10"/>
      <c r="BJT262" s="11"/>
      <c r="BJU262" s="11"/>
      <c r="BJV262" s="13"/>
      <c r="BJW262"/>
      <c r="BKG262" s="12"/>
      <c r="BKH262" s="10"/>
      <c r="BKI262" s="11"/>
      <c r="BKJ262" s="11"/>
      <c r="BKK262" s="13"/>
      <c r="BKL262"/>
      <c r="BKV262" s="12"/>
      <c r="BKW262" s="10"/>
      <c r="BKX262" s="11"/>
      <c r="BKY262" s="11"/>
      <c r="BKZ262" s="13"/>
      <c r="BLA262"/>
      <c r="BLK262" s="12"/>
      <c r="BLL262" s="10"/>
      <c r="BLM262" s="11"/>
      <c r="BLN262" s="11"/>
      <c r="BLO262" s="13"/>
      <c r="BLP262"/>
      <c r="BLZ262" s="12"/>
      <c r="BMA262" s="10"/>
      <c r="BMB262" s="11"/>
      <c r="BMC262" s="11"/>
      <c r="BMD262" s="13"/>
      <c r="BME262"/>
      <c r="BMO262" s="12"/>
      <c r="BMP262" s="10"/>
      <c r="BMQ262" s="11"/>
      <c r="BMR262" s="11"/>
      <c r="BMS262" s="13"/>
      <c r="BMT262"/>
      <c r="BND262" s="12"/>
      <c r="BNE262" s="10"/>
      <c r="BNF262" s="11"/>
      <c r="BNG262" s="11"/>
      <c r="BNH262" s="13"/>
      <c r="BNI262"/>
      <c r="BNS262" s="12"/>
      <c r="BNT262" s="10"/>
      <c r="BNU262" s="11"/>
      <c r="BNV262" s="11"/>
      <c r="BNW262" s="13"/>
      <c r="BNX262"/>
      <c r="BOH262" s="12"/>
      <c r="BOI262" s="10"/>
      <c r="BOJ262" s="11"/>
      <c r="BOK262" s="11"/>
      <c r="BOL262" s="13"/>
      <c r="BOM262"/>
      <c r="BOW262" s="12"/>
      <c r="BOX262" s="10"/>
      <c r="BOY262" s="11"/>
      <c r="BOZ262" s="11"/>
      <c r="BPA262" s="13"/>
      <c r="BPB262"/>
      <c r="BPL262" s="12"/>
      <c r="BPM262" s="10"/>
      <c r="BPN262" s="11"/>
      <c r="BPO262" s="11"/>
      <c r="BPP262" s="13"/>
      <c r="BPQ262"/>
      <c r="BQA262" s="12"/>
      <c r="BQB262" s="10"/>
      <c r="BQC262" s="11"/>
      <c r="BQD262" s="11"/>
      <c r="BQE262" s="13"/>
      <c r="BQF262"/>
      <c r="BQP262" s="12"/>
      <c r="BQQ262" s="10"/>
      <c r="BQR262" s="11"/>
      <c r="BQS262" s="11"/>
      <c r="BQT262" s="13"/>
      <c r="BQU262"/>
      <c r="BRE262" s="12"/>
      <c r="BRF262" s="10"/>
      <c r="BRG262" s="11"/>
      <c r="BRH262" s="11"/>
      <c r="BRI262" s="13"/>
      <c r="BRJ262"/>
      <c r="BRT262" s="12"/>
      <c r="BRU262" s="10"/>
      <c r="BRV262" s="11"/>
      <c r="BRW262" s="11"/>
      <c r="BRX262" s="13"/>
      <c r="BRY262"/>
      <c r="BSI262" s="12"/>
      <c r="BSJ262" s="10"/>
      <c r="BSK262" s="11"/>
      <c r="BSL262" s="11"/>
      <c r="BSM262" s="13"/>
      <c r="BSN262"/>
      <c r="BSX262" s="12"/>
      <c r="BSY262" s="10"/>
      <c r="BSZ262" s="11"/>
      <c r="BTA262" s="11"/>
      <c r="BTB262" s="13"/>
      <c r="BTC262"/>
      <c r="BTM262" s="12"/>
      <c r="BTN262" s="10"/>
      <c r="BTO262" s="11"/>
      <c r="BTP262" s="11"/>
      <c r="BTQ262" s="13"/>
      <c r="BTR262"/>
      <c r="BUB262" s="12"/>
      <c r="BUC262" s="10"/>
      <c r="BUD262" s="11"/>
      <c r="BUE262" s="11"/>
      <c r="BUF262" s="13"/>
      <c r="BUG262"/>
      <c r="BUQ262" s="12"/>
      <c r="BUR262" s="10"/>
      <c r="BUS262" s="11"/>
      <c r="BUT262" s="11"/>
      <c r="BUU262" s="13"/>
      <c r="BUV262"/>
      <c r="BVF262" s="12"/>
      <c r="BVG262" s="10"/>
      <c r="BVH262" s="11"/>
      <c r="BVI262" s="11"/>
      <c r="BVJ262" s="13"/>
      <c r="BVK262"/>
      <c r="BVU262" s="12"/>
      <c r="BVV262" s="10"/>
      <c r="BVW262" s="11"/>
      <c r="BVX262" s="11"/>
      <c r="BVY262" s="13"/>
      <c r="BVZ262"/>
      <c r="BWJ262" s="12"/>
      <c r="BWK262" s="10"/>
      <c r="BWL262" s="11"/>
      <c r="BWM262" s="11"/>
      <c r="BWN262" s="13"/>
      <c r="BWO262"/>
      <c r="BWY262" s="12"/>
      <c r="BWZ262" s="10"/>
      <c r="BXA262" s="11"/>
      <c r="BXB262" s="11"/>
      <c r="BXC262" s="13"/>
      <c r="BXD262"/>
      <c r="BXN262" s="12"/>
      <c r="BXO262" s="10"/>
      <c r="BXP262" s="11"/>
      <c r="BXQ262" s="11"/>
      <c r="BXR262" s="13"/>
      <c r="BXS262"/>
      <c r="BYC262" s="12"/>
      <c r="BYD262" s="10"/>
      <c r="BYE262" s="11"/>
      <c r="BYF262" s="11"/>
      <c r="BYG262" s="13"/>
      <c r="BYH262"/>
      <c r="BYR262" s="12"/>
      <c r="BYS262" s="10"/>
      <c r="BYT262" s="11"/>
      <c r="BYU262" s="11"/>
      <c r="BYV262" s="13"/>
      <c r="BYW262"/>
      <c r="BZG262" s="12"/>
      <c r="BZH262" s="10"/>
      <c r="BZI262" s="11"/>
      <c r="BZJ262" s="11"/>
      <c r="BZK262" s="13"/>
      <c r="BZL262"/>
      <c r="BZV262" s="12"/>
      <c r="BZW262" s="10"/>
      <c r="BZX262" s="11"/>
      <c r="BZY262" s="11"/>
      <c r="BZZ262" s="13"/>
      <c r="CAA262"/>
      <c r="CAK262" s="12"/>
      <c r="CAL262" s="10"/>
      <c r="CAM262" s="11"/>
      <c r="CAN262" s="11"/>
      <c r="CAO262" s="13"/>
      <c r="CAP262"/>
      <c r="CAZ262" s="12"/>
      <c r="CBA262" s="10"/>
      <c r="CBB262" s="11"/>
      <c r="CBC262" s="11"/>
      <c r="CBD262" s="13"/>
      <c r="CBE262"/>
      <c r="CBO262" s="12"/>
      <c r="CBP262" s="10"/>
      <c r="CBQ262" s="11"/>
      <c r="CBR262" s="11"/>
      <c r="CBS262" s="13"/>
      <c r="CBT262"/>
      <c r="CCD262" s="12"/>
      <c r="CCE262" s="10"/>
      <c r="CCF262" s="11"/>
      <c r="CCG262" s="11"/>
      <c r="CCH262" s="13"/>
      <c r="CCI262"/>
      <c r="CCS262" s="12"/>
      <c r="CCT262" s="10"/>
      <c r="CCU262" s="11"/>
      <c r="CCV262" s="11"/>
      <c r="CCW262" s="13"/>
      <c r="CCX262"/>
      <c r="CDH262" s="12"/>
      <c r="CDI262" s="10"/>
      <c r="CDJ262" s="11"/>
      <c r="CDK262" s="11"/>
      <c r="CDL262" s="13"/>
      <c r="CDM262"/>
      <c r="CDW262" s="12"/>
      <c r="CDX262" s="10"/>
      <c r="CDY262" s="11"/>
      <c r="CDZ262" s="11"/>
      <c r="CEA262" s="13"/>
      <c r="CEB262"/>
      <c r="CEL262" s="12"/>
      <c r="CEM262" s="10"/>
      <c r="CEN262" s="11"/>
      <c r="CEO262" s="11"/>
      <c r="CEP262" s="13"/>
      <c r="CEQ262"/>
      <c r="CFA262" s="12"/>
      <c r="CFB262" s="10"/>
      <c r="CFC262" s="11"/>
      <c r="CFD262" s="11"/>
      <c r="CFE262" s="13"/>
      <c r="CFF262"/>
      <c r="CFP262" s="12"/>
      <c r="CFQ262" s="10"/>
      <c r="CFR262" s="11"/>
      <c r="CFS262" s="11"/>
      <c r="CFT262" s="13"/>
      <c r="CFU262"/>
      <c r="CGE262" s="12"/>
      <c r="CGF262" s="10"/>
      <c r="CGG262" s="11"/>
      <c r="CGH262" s="11"/>
      <c r="CGI262" s="13"/>
      <c r="CGJ262"/>
      <c r="CGT262" s="12"/>
      <c r="CGU262" s="10"/>
      <c r="CGV262" s="11"/>
      <c r="CGW262" s="11"/>
      <c r="CGX262" s="13"/>
      <c r="CGY262"/>
      <c r="CHI262" s="12"/>
      <c r="CHJ262" s="10"/>
      <c r="CHK262" s="11"/>
      <c r="CHL262" s="11"/>
      <c r="CHM262" s="13"/>
      <c r="CHN262"/>
      <c r="CHX262" s="12"/>
      <c r="CHY262" s="10"/>
      <c r="CHZ262" s="11"/>
      <c r="CIA262" s="11"/>
      <c r="CIB262" s="13"/>
      <c r="CIC262"/>
      <c r="CIM262" s="12"/>
      <c r="CIN262" s="10"/>
      <c r="CIO262" s="11"/>
      <c r="CIP262" s="11"/>
      <c r="CIQ262" s="13"/>
      <c r="CIR262"/>
      <c r="CJB262" s="12"/>
      <c r="CJC262" s="10"/>
      <c r="CJD262" s="11"/>
      <c r="CJE262" s="11"/>
      <c r="CJF262" s="13"/>
      <c r="CJG262"/>
      <c r="CJQ262" s="12"/>
      <c r="CJR262" s="10"/>
      <c r="CJS262" s="11"/>
      <c r="CJT262" s="11"/>
      <c r="CJU262" s="13"/>
      <c r="CJV262"/>
      <c r="CKF262" s="12"/>
      <c r="CKG262" s="10"/>
      <c r="CKH262" s="11"/>
      <c r="CKI262" s="11"/>
      <c r="CKJ262" s="13"/>
      <c r="CKK262"/>
      <c r="CKU262" s="12"/>
      <c r="CKV262" s="10"/>
      <c r="CKW262" s="11"/>
      <c r="CKX262" s="11"/>
      <c r="CKY262" s="13"/>
      <c r="CKZ262"/>
      <c r="CLJ262" s="12"/>
      <c r="CLK262" s="10"/>
      <c r="CLL262" s="11"/>
      <c r="CLM262" s="11"/>
      <c r="CLN262" s="13"/>
      <c r="CLO262"/>
      <c r="CLY262" s="12"/>
      <c r="CLZ262" s="10"/>
      <c r="CMA262" s="11"/>
      <c r="CMB262" s="11"/>
      <c r="CMC262" s="13"/>
      <c r="CMD262"/>
      <c r="CMN262" s="12"/>
      <c r="CMO262" s="10"/>
      <c r="CMP262" s="11"/>
      <c r="CMQ262" s="11"/>
      <c r="CMR262" s="13"/>
      <c r="CMS262"/>
      <c r="CNC262" s="12"/>
      <c r="CND262" s="10"/>
      <c r="CNE262" s="11"/>
      <c r="CNF262" s="11"/>
      <c r="CNG262" s="13"/>
      <c r="CNH262"/>
      <c r="CNR262" s="12"/>
      <c r="CNS262" s="10"/>
      <c r="CNT262" s="11"/>
      <c r="CNU262" s="11"/>
      <c r="CNV262" s="13"/>
      <c r="CNW262"/>
      <c r="COG262" s="12"/>
      <c r="COH262" s="10"/>
      <c r="COI262" s="11"/>
      <c r="COJ262" s="11"/>
      <c r="COK262" s="13"/>
      <c r="COL262"/>
      <c r="COV262" s="12"/>
      <c r="COW262" s="10"/>
      <c r="COX262" s="11"/>
      <c r="COY262" s="11"/>
      <c r="COZ262" s="13"/>
      <c r="CPA262"/>
      <c r="CPK262" s="12"/>
      <c r="CPL262" s="10"/>
      <c r="CPM262" s="11"/>
      <c r="CPN262" s="11"/>
      <c r="CPO262" s="13"/>
      <c r="CPP262"/>
      <c r="CPZ262" s="12"/>
      <c r="CQA262" s="10"/>
      <c r="CQB262" s="11"/>
      <c r="CQC262" s="11"/>
      <c r="CQD262" s="13"/>
      <c r="CQE262"/>
      <c r="CQO262" s="12"/>
      <c r="CQP262" s="10"/>
      <c r="CQQ262" s="11"/>
      <c r="CQR262" s="11"/>
      <c r="CQS262" s="13"/>
      <c r="CQT262"/>
      <c r="CRD262" s="12"/>
      <c r="CRE262" s="10"/>
      <c r="CRF262" s="11"/>
      <c r="CRG262" s="11"/>
      <c r="CRH262" s="13"/>
      <c r="CRI262"/>
      <c r="CRS262" s="12"/>
      <c r="CRT262" s="10"/>
      <c r="CRU262" s="11"/>
      <c r="CRV262" s="11"/>
      <c r="CRW262" s="13"/>
      <c r="CRX262"/>
      <c r="CSH262" s="12"/>
      <c r="CSI262" s="10"/>
      <c r="CSJ262" s="11"/>
      <c r="CSK262" s="11"/>
      <c r="CSL262" s="13"/>
      <c r="CSM262"/>
      <c r="CSW262" s="12"/>
      <c r="CSX262" s="10"/>
      <c r="CSY262" s="11"/>
      <c r="CSZ262" s="11"/>
      <c r="CTA262" s="13"/>
      <c r="CTB262"/>
      <c r="CTL262" s="12"/>
      <c r="CTM262" s="10"/>
      <c r="CTN262" s="11"/>
      <c r="CTO262" s="11"/>
      <c r="CTP262" s="13"/>
      <c r="CTQ262"/>
      <c r="CUA262" s="12"/>
      <c r="CUB262" s="10"/>
      <c r="CUC262" s="11"/>
      <c r="CUD262" s="11"/>
      <c r="CUE262" s="13"/>
      <c r="CUF262"/>
      <c r="CUP262" s="12"/>
      <c r="CUQ262" s="10"/>
      <c r="CUR262" s="11"/>
      <c r="CUS262" s="11"/>
      <c r="CUT262" s="13"/>
      <c r="CUU262"/>
      <c r="CVE262" s="12"/>
      <c r="CVF262" s="10"/>
      <c r="CVG262" s="11"/>
      <c r="CVH262" s="11"/>
      <c r="CVI262" s="13"/>
      <c r="CVJ262"/>
      <c r="CVT262" s="12"/>
      <c r="CVU262" s="10"/>
      <c r="CVV262" s="11"/>
      <c r="CVW262" s="11"/>
      <c r="CVX262" s="13"/>
      <c r="CVY262"/>
      <c r="CWI262" s="12"/>
      <c r="CWJ262" s="10"/>
      <c r="CWK262" s="11"/>
      <c r="CWL262" s="11"/>
      <c r="CWM262" s="13"/>
      <c r="CWN262"/>
      <c r="CWX262" s="12"/>
      <c r="CWY262" s="10"/>
      <c r="CWZ262" s="11"/>
      <c r="CXA262" s="11"/>
      <c r="CXB262" s="13"/>
      <c r="CXC262"/>
      <c r="CXM262" s="12"/>
      <c r="CXN262" s="10"/>
      <c r="CXO262" s="11"/>
      <c r="CXP262" s="11"/>
      <c r="CXQ262" s="13"/>
      <c r="CXR262"/>
      <c r="CYB262" s="12"/>
      <c r="CYC262" s="10"/>
      <c r="CYD262" s="11"/>
      <c r="CYE262" s="11"/>
      <c r="CYF262" s="13"/>
      <c r="CYG262"/>
      <c r="CYQ262" s="12"/>
      <c r="CYR262" s="10"/>
      <c r="CYS262" s="11"/>
      <c r="CYT262" s="11"/>
      <c r="CYU262" s="13"/>
      <c r="CYV262"/>
      <c r="CZF262" s="12"/>
      <c r="CZG262" s="10"/>
      <c r="CZH262" s="11"/>
      <c r="CZI262" s="11"/>
      <c r="CZJ262" s="13"/>
      <c r="CZK262"/>
      <c r="CZU262" s="12"/>
      <c r="CZV262" s="10"/>
      <c r="CZW262" s="11"/>
      <c r="CZX262" s="11"/>
      <c r="CZY262" s="13"/>
      <c r="CZZ262"/>
      <c r="DAJ262" s="12"/>
      <c r="DAK262" s="10"/>
      <c r="DAL262" s="11"/>
      <c r="DAM262" s="11"/>
      <c r="DAN262" s="13"/>
      <c r="DAO262"/>
      <c r="DAY262" s="12"/>
      <c r="DAZ262" s="10"/>
      <c r="DBA262" s="11"/>
      <c r="DBB262" s="11"/>
      <c r="DBC262" s="13"/>
      <c r="DBD262"/>
      <c r="DBN262" s="12"/>
      <c r="DBO262" s="10"/>
      <c r="DBP262" s="11"/>
      <c r="DBQ262" s="11"/>
      <c r="DBR262" s="13"/>
      <c r="DBS262"/>
      <c r="DCC262" s="12"/>
      <c r="DCD262" s="10"/>
      <c r="DCE262" s="11"/>
      <c r="DCF262" s="11"/>
      <c r="DCG262" s="13"/>
      <c r="DCH262"/>
      <c r="DCR262" s="12"/>
      <c r="DCS262" s="10"/>
      <c r="DCT262" s="11"/>
      <c r="DCU262" s="11"/>
      <c r="DCV262" s="13"/>
      <c r="DCW262"/>
      <c r="DDG262" s="12"/>
      <c r="DDH262" s="10"/>
      <c r="DDI262" s="11"/>
      <c r="DDJ262" s="11"/>
      <c r="DDK262" s="13"/>
      <c r="DDL262"/>
      <c r="DDV262" s="12"/>
      <c r="DDW262" s="10"/>
      <c r="DDX262" s="11"/>
      <c r="DDY262" s="11"/>
      <c r="DDZ262" s="13"/>
      <c r="DEA262"/>
      <c r="DEK262" s="12"/>
      <c r="DEL262" s="10"/>
      <c r="DEM262" s="11"/>
      <c r="DEN262" s="11"/>
      <c r="DEO262" s="13"/>
      <c r="DEP262"/>
      <c r="DEZ262" s="12"/>
      <c r="DFA262" s="10"/>
      <c r="DFB262" s="11"/>
      <c r="DFC262" s="11"/>
      <c r="DFD262" s="13"/>
      <c r="DFE262"/>
      <c r="DFO262" s="12"/>
      <c r="DFP262" s="10"/>
      <c r="DFQ262" s="11"/>
      <c r="DFR262" s="11"/>
      <c r="DFS262" s="13"/>
      <c r="DFT262"/>
      <c r="DGD262" s="12"/>
      <c r="DGE262" s="10"/>
      <c r="DGF262" s="11"/>
      <c r="DGG262" s="11"/>
      <c r="DGH262" s="13"/>
      <c r="DGI262"/>
      <c r="DGS262" s="12"/>
      <c r="DGT262" s="10"/>
      <c r="DGU262" s="11"/>
      <c r="DGV262" s="11"/>
      <c r="DGW262" s="13"/>
      <c r="DGX262"/>
      <c r="DHH262" s="12"/>
      <c r="DHI262" s="10"/>
      <c r="DHJ262" s="11"/>
      <c r="DHK262" s="11"/>
      <c r="DHL262" s="13"/>
      <c r="DHM262"/>
      <c r="DHW262" s="12"/>
      <c r="DHX262" s="10"/>
      <c r="DHY262" s="11"/>
      <c r="DHZ262" s="11"/>
      <c r="DIA262" s="13"/>
      <c r="DIB262"/>
      <c r="DIL262" s="12"/>
      <c r="DIM262" s="10"/>
      <c r="DIN262" s="11"/>
      <c r="DIO262" s="11"/>
      <c r="DIP262" s="13"/>
      <c r="DIQ262"/>
      <c r="DJA262" s="12"/>
      <c r="DJB262" s="10"/>
      <c r="DJC262" s="11"/>
      <c r="DJD262" s="11"/>
      <c r="DJE262" s="13"/>
      <c r="DJF262"/>
      <c r="DJP262" s="12"/>
      <c r="DJQ262" s="10"/>
      <c r="DJR262" s="11"/>
      <c r="DJS262" s="11"/>
      <c r="DJT262" s="13"/>
      <c r="DJU262"/>
      <c r="DKE262" s="12"/>
      <c r="DKF262" s="10"/>
      <c r="DKG262" s="11"/>
      <c r="DKH262" s="11"/>
      <c r="DKI262" s="13"/>
      <c r="DKJ262"/>
      <c r="DKT262" s="12"/>
      <c r="DKU262" s="10"/>
      <c r="DKV262" s="11"/>
      <c r="DKW262" s="11"/>
      <c r="DKX262" s="13"/>
      <c r="DKY262"/>
      <c r="DLI262" s="12"/>
      <c r="DLJ262" s="10"/>
      <c r="DLK262" s="11"/>
      <c r="DLL262" s="11"/>
      <c r="DLM262" s="13"/>
      <c r="DLN262"/>
      <c r="DLX262" s="12"/>
      <c r="DLY262" s="10"/>
      <c r="DLZ262" s="11"/>
      <c r="DMA262" s="11"/>
      <c r="DMB262" s="13"/>
      <c r="DMC262"/>
      <c r="DMM262" s="12"/>
      <c r="DMN262" s="10"/>
      <c r="DMO262" s="11"/>
      <c r="DMP262" s="11"/>
      <c r="DMQ262" s="13"/>
      <c r="DMR262"/>
      <c r="DNB262" s="12"/>
      <c r="DNC262" s="10"/>
      <c r="DND262" s="11"/>
      <c r="DNE262" s="11"/>
      <c r="DNF262" s="13"/>
      <c r="DNG262"/>
      <c r="DNQ262" s="12"/>
      <c r="DNR262" s="10"/>
      <c r="DNS262" s="11"/>
      <c r="DNT262" s="11"/>
      <c r="DNU262" s="13"/>
      <c r="DNV262"/>
      <c r="DOF262" s="12"/>
      <c r="DOG262" s="10"/>
      <c r="DOH262" s="11"/>
      <c r="DOI262" s="11"/>
      <c r="DOJ262" s="13"/>
      <c r="DOK262"/>
      <c r="DOU262" s="12"/>
      <c r="DOV262" s="10"/>
      <c r="DOW262" s="11"/>
      <c r="DOX262" s="11"/>
      <c r="DOY262" s="13"/>
      <c r="DOZ262"/>
      <c r="DPJ262" s="12"/>
      <c r="DPK262" s="10"/>
      <c r="DPL262" s="11"/>
      <c r="DPM262" s="11"/>
      <c r="DPN262" s="13"/>
      <c r="DPO262"/>
      <c r="DPY262" s="12"/>
      <c r="DPZ262" s="10"/>
      <c r="DQA262" s="11"/>
      <c r="DQB262" s="11"/>
      <c r="DQC262" s="13"/>
      <c r="DQD262"/>
      <c r="DQN262" s="12"/>
      <c r="DQO262" s="10"/>
      <c r="DQP262" s="11"/>
      <c r="DQQ262" s="11"/>
      <c r="DQR262" s="13"/>
      <c r="DQS262"/>
      <c r="DRC262" s="12"/>
      <c r="DRD262" s="10"/>
      <c r="DRE262" s="11"/>
      <c r="DRF262" s="11"/>
      <c r="DRG262" s="13"/>
      <c r="DRH262"/>
      <c r="DRR262" s="12"/>
      <c r="DRS262" s="10"/>
      <c r="DRT262" s="11"/>
      <c r="DRU262" s="11"/>
      <c r="DRV262" s="13"/>
      <c r="DRW262"/>
      <c r="DSG262" s="12"/>
      <c r="DSH262" s="10"/>
      <c r="DSI262" s="11"/>
      <c r="DSJ262" s="11"/>
      <c r="DSK262" s="13"/>
      <c r="DSL262"/>
      <c r="DSV262" s="12"/>
      <c r="DSW262" s="10"/>
      <c r="DSX262" s="11"/>
      <c r="DSY262" s="11"/>
      <c r="DSZ262" s="13"/>
      <c r="DTA262"/>
      <c r="DTK262" s="12"/>
      <c r="DTL262" s="10"/>
      <c r="DTM262" s="11"/>
      <c r="DTN262" s="11"/>
      <c r="DTO262" s="13"/>
      <c r="DTP262"/>
      <c r="DTZ262" s="12"/>
      <c r="DUA262" s="10"/>
      <c r="DUB262" s="11"/>
      <c r="DUC262" s="11"/>
      <c r="DUD262" s="13"/>
      <c r="DUE262"/>
      <c r="DUO262" s="12"/>
      <c r="DUP262" s="10"/>
      <c r="DUQ262" s="11"/>
      <c r="DUR262" s="11"/>
      <c r="DUS262" s="13"/>
      <c r="DUT262"/>
      <c r="DVD262" s="12"/>
      <c r="DVE262" s="10"/>
      <c r="DVF262" s="11"/>
      <c r="DVG262" s="11"/>
      <c r="DVH262" s="13"/>
      <c r="DVI262"/>
      <c r="DVS262" s="12"/>
      <c r="DVT262" s="10"/>
      <c r="DVU262" s="11"/>
      <c r="DVV262" s="11"/>
      <c r="DVW262" s="13"/>
      <c r="DVX262"/>
      <c r="DWH262" s="12"/>
      <c r="DWI262" s="10"/>
      <c r="DWJ262" s="11"/>
      <c r="DWK262" s="11"/>
      <c r="DWL262" s="13"/>
      <c r="DWM262"/>
      <c r="DWW262" s="12"/>
      <c r="DWX262" s="10"/>
      <c r="DWY262" s="11"/>
      <c r="DWZ262" s="11"/>
      <c r="DXA262" s="13"/>
      <c r="DXB262"/>
      <c r="DXL262" s="12"/>
      <c r="DXM262" s="10"/>
      <c r="DXN262" s="11"/>
      <c r="DXO262" s="11"/>
      <c r="DXP262" s="13"/>
      <c r="DXQ262"/>
      <c r="DYA262" s="12"/>
      <c r="DYB262" s="10"/>
      <c r="DYC262" s="11"/>
      <c r="DYD262" s="11"/>
      <c r="DYE262" s="13"/>
      <c r="DYF262"/>
      <c r="DYP262" s="12"/>
      <c r="DYQ262" s="10"/>
      <c r="DYR262" s="11"/>
      <c r="DYS262" s="11"/>
      <c r="DYT262" s="13"/>
      <c r="DYU262"/>
      <c r="DZE262" s="12"/>
      <c r="DZF262" s="10"/>
      <c r="DZG262" s="11"/>
      <c r="DZH262" s="11"/>
      <c r="DZI262" s="13"/>
      <c r="DZJ262"/>
      <c r="DZT262" s="12"/>
      <c r="DZU262" s="10"/>
      <c r="DZV262" s="11"/>
      <c r="DZW262" s="11"/>
      <c r="DZX262" s="13"/>
      <c r="DZY262"/>
      <c r="EAI262" s="12"/>
      <c r="EAJ262" s="10"/>
      <c r="EAK262" s="11"/>
      <c r="EAL262" s="11"/>
      <c r="EAM262" s="13"/>
      <c r="EAN262"/>
      <c r="EAX262" s="12"/>
      <c r="EAY262" s="10"/>
      <c r="EAZ262" s="11"/>
      <c r="EBA262" s="11"/>
      <c r="EBB262" s="13"/>
      <c r="EBC262"/>
      <c r="EBM262" s="12"/>
      <c r="EBN262" s="10"/>
      <c r="EBO262" s="11"/>
      <c r="EBP262" s="11"/>
      <c r="EBQ262" s="13"/>
      <c r="EBR262"/>
      <c r="ECB262" s="12"/>
      <c r="ECC262" s="10"/>
      <c r="ECD262" s="11"/>
      <c r="ECE262" s="11"/>
      <c r="ECF262" s="13"/>
      <c r="ECG262"/>
      <c r="ECQ262" s="12"/>
      <c r="ECR262" s="10"/>
      <c r="ECS262" s="11"/>
      <c r="ECT262" s="11"/>
      <c r="ECU262" s="13"/>
      <c r="ECV262"/>
      <c r="EDF262" s="12"/>
      <c r="EDG262" s="10"/>
      <c r="EDH262" s="11"/>
      <c r="EDI262" s="11"/>
      <c r="EDJ262" s="13"/>
      <c r="EDK262"/>
      <c r="EDU262" s="12"/>
      <c r="EDV262" s="10"/>
      <c r="EDW262" s="11"/>
      <c r="EDX262" s="11"/>
      <c r="EDY262" s="13"/>
      <c r="EDZ262"/>
      <c r="EEJ262" s="12"/>
      <c r="EEK262" s="10"/>
      <c r="EEL262" s="11"/>
      <c r="EEM262" s="11"/>
      <c r="EEN262" s="13"/>
      <c r="EEO262"/>
      <c r="EEY262" s="12"/>
      <c r="EEZ262" s="10"/>
      <c r="EFA262" s="11"/>
      <c r="EFB262" s="11"/>
      <c r="EFC262" s="13"/>
      <c r="EFD262"/>
      <c r="EFN262" s="12"/>
      <c r="EFO262" s="10"/>
      <c r="EFP262" s="11"/>
      <c r="EFQ262" s="11"/>
      <c r="EFR262" s="13"/>
      <c r="EFS262"/>
      <c r="EGC262" s="12"/>
      <c r="EGD262" s="10"/>
      <c r="EGE262" s="11"/>
      <c r="EGF262" s="11"/>
      <c r="EGG262" s="13"/>
      <c r="EGH262"/>
      <c r="EGR262" s="12"/>
      <c r="EGS262" s="10"/>
      <c r="EGT262" s="11"/>
      <c r="EGU262" s="11"/>
      <c r="EGV262" s="13"/>
      <c r="EGW262"/>
      <c r="EHG262" s="12"/>
      <c r="EHH262" s="10"/>
      <c r="EHI262" s="11"/>
      <c r="EHJ262" s="11"/>
      <c r="EHK262" s="13"/>
      <c r="EHL262"/>
      <c r="EHV262" s="12"/>
      <c r="EHW262" s="10"/>
      <c r="EHX262" s="11"/>
      <c r="EHY262" s="11"/>
      <c r="EHZ262" s="13"/>
      <c r="EIA262"/>
      <c r="EIK262" s="12"/>
      <c r="EIL262" s="10"/>
      <c r="EIM262" s="11"/>
      <c r="EIN262" s="11"/>
      <c r="EIO262" s="13"/>
      <c r="EIP262"/>
      <c r="EIZ262" s="12"/>
      <c r="EJA262" s="10"/>
      <c r="EJB262" s="11"/>
      <c r="EJC262" s="11"/>
      <c r="EJD262" s="13"/>
      <c r="EJE262"/>
      <c r="EJO262" s="12"/>
      <c r="EJP262" s="10"/>
      <c r="EJQ262" s="11"/>
      <c r="EJR262" s="11"/>
      <c r="EJS262" s="13"/>
      <c r="EJT262"/>
      <c r="EKD262" s="12"/>
      <c r="EKE262" s="10"/>
      <c r="EKF262" s="11"/>
      <c r="EKG262" s="11"/>
      <c r="EKH262" s="13"/>
      <c r="EKI262"/>
      <c r="EKS262" s="12"/>
      <c r="EKT262" s="10"/>
      <c r="EKU262" s="11"/>
      <c r="EKV262" s="11"/>
      <c r="EKW262" s="13"/>
      <c r="EKX262"/>
      <c r="ELH262" s="12"/>
      <c r="ELI262" s="10"/>
      <c r="ELJ262" s="11"/>
      <c r="ELK262" s="11"/>
      <c r="ELL262" s="13"/>
      <c r="ELM262"/>
      <c r="ELW262" s="12"/>
      <c r="ELX262" s="10"/>
      <c r="ELY262" s="11"/>
      <c r="ELZ262" s="11"/>
      <c r="EMA262" s="13"/>
      <c r="EMB262"/>
      <c r="EML262" s="12"/>
      <c r="EMM262" s="10"/>
      <c r="EMN262" s="11"/>
      <c r="EMO262" s="11"/>
      <c r="EMP262" s="13"/>
      <c r="EMQ262"/>
      <c r="ENA262" s="12"/>
      <c r="ENB262" s="10"/>
      <c r="ENC262" s="11"/>
      <c r="END262" s="11"/>
      <c r="ENE262" s="13"/>
      <c r="ENF262"/>
      <c r="ENP262" s="12"/>
      <c r="ENQ262" s="10"/>
      <c r="ENR262" s="11"/>
      <c r="ENS262" s="11"/>
      <c r="ENT262" s="13"/>
      <c r="ENU262"/>
      <c r="EOE262" s="12"/>
      <c r="EOF262" s="10"/>
      <c r="EOG262" s="11"/>
      <c r="EOH262" s="11"/>
      <c r="EOI262" s="13"/>
      <c r="EOJ262"/>
      <c r="EOT262" s="12"/>
      <c r="EOU262" s="10"/>
      <c r="EOV262" s="11"/>
      <c r="EOW262" s="11"/>
      <c r="EOX262" s="13"/>
      <c r="EOY262"/>
      <c r="EPI262" s="12"/>
      <c r="EPJ262" s="10"/>
      <c r="EPK262" s="11"/>
      <c r="EPL262" s="11"/>
      <c r="EPM262" s="13"/>
      <c r="EPN262"/>
      <c r="EPX262" s="12"/>
      <c r="EPY262" s="10"/>
      <c r="EPZ262" s="11"/>
      <c r="EQA262" s="11"/>
      <c r="EQB262" s="13"/>
      <c r="EQC262"/>
      <c r="EQM262" s="12"/>
      <c r="EQN262" s="10"/>
      <c r="EQO262" s="11"/>
      <c r="EQP262" s="11"/>
      <c r="EQQ262" s="13"/>
      <c r="EQR262"/>
      <c r="ERB262" s="12"/>
      <c r="ERC262" s="10"/>
      <c r="ERD262" s="11"/>
      <c r="ERE262" s="11"/>
      <c r="ERF262" s="13"/>
      <c r="ERG262"/>
      <c r="ERQ262" s="12"/>
      <c r="ERR262" s="10"/>
      <c r="ERS262" s="11"/>
      <c r="ERT262" s="11"/>
      <c r="ERU262" s="13"/>
      <c r="ERV262"/>
      <c r="ESF262" s="12"/>
      <c r="ESG262" s="10"/>
      <c r="ESH262" s="11"/>
      <c r="ESI262" s="11"/>
      <c r="ESJ262" s="13"/>
      <c r="ESK262"/>
      <c r="ESU262" s="12"/>
      <c r="ESV262" s="10"/>
      <c r="ESW262" s="11"/>
      <c r="ESX262" s="11"/>
      <c r="ESY262" s="13"/>
      <c r="ESZ262"/>
      <c r="ETJ262" s="12"/>
      <c r="ETK262" s="10"/>
      <c r="ETL262" s="11"/>
      <c r="ETM262" s="11"/>
      <c r="ETN262" s="13"/>
      <c r="ETO262"/>
      <c r="ETY262" s="12"/>
      <c r="ETZ262" s="10"/>
      <c r="EUA262" s="11"/>
      <c r="EUB262" s="11"/>
      <c r="EUC262" s="13"/>
      <c r="EUD262"/>
      <c r="EUN262" s="12"/>
      <c r="EUO262" s="10"/>
      <c r="EUP262" s="11"/>
      <c r="EUQ262" s="11"/>
      <c r="EUR262" s="13"/>
      <c r="EUS262"/>
      <c r="EVC262" s="12"/>
      <c r="EVD262" s="10"/>
      <c r="EVE262" s="11"/>
      <c r="EVF262" s="11"/>
      <c r="EVG262" s="13"/>
      <c r="EVH262"/>
      <c r="EVR262" s="12"/>
      <c r="EVS262" s="10"/>
      <c r="EVT262" s="11"/>
      <c r="EVU262" s="11"/>
      <c r="EVV262" s="13"/>
      <c r="EVW262"/>
      <c r="EWG262" s="12"/>
      <c r="EWH262" s="10"/>
      <c r="EWI262" s="11"/>
      <c r="EWJ262" s="11"/>
      <c r="EWK262" s="13"/>
      <c r="EWL262"/>
      <c r="EWV262" s="12"/>
      <c r="EWW262" s="10"/>
      <c r="EWX262" s="11"/>
      <c r="EWY262" s="11"/>
      <c r="EWZ262" s="13"/>
      <c r="EXA262"/>
      <c r="EXK262" s="12"/>
      <c r="EXL262" s="10"/>
      <c r="EXM262" s="11"/>
      <c r="EXN262" s="11"/>
      <c r="EXO262" s="13"/>
      <c r="EXP262"/>
      <c r="EXZ262" s="12"/>
      <c r="EYA262" s="10"/>
      <c r="EYB262" s="11"/>
      <c r="EYC262" s="11"/>
      <c r="EYD262" s="13"/>
      <c r="EYE262"/>
      <c r="EYO262" s="12"/>
      <c r="EYP262" s="10"/>
      <c r="EYQ262" s="11"/>
      <c r="EYR262" s="11"/>
      <c r="EYS262" s="13"/>
      <c r="EYT262"/>
      <c r="EZD262" s="12"/>
      <c r="EZE262" s="10"/>
      <c r="EZF262" s="11"/>
      <c r="EZG262" s="11"/>
      <c r="EZH262" s="13"/>
      <c r="EZI262"/>
      <c r="EZS262" s="12"/>
      <c r="EZT262" s="10"/>
      <c r="EZU262" s="11"/>
      <c r="EZV262" s="11"/>
      <c r="EZW262" s="13"/>
      <c r="EZX262"/>
      <c r="FAH262" s="12"/>
      <c r="FAI262" s="10"/>
      <c r="FAJ262" s="11"/>
      <c r="FAK262" s="11"/>
      <c r="FAL262" s="13"/>
      <c r="FAM262"/>
      <c r="FAW262" s="12"/>
      <c r="FAX262" s="10"/>
      <c r="FAY262" s="11"/>
      <c r="FAZ262" s="11"/>
      <c r="FBA262" s="13"/>
      <c r="FBB262"/>
      <c r="FBL262" s="12"/>
      <c r="FBM262" s="10"/>
      <c r="FBN262" s="11"/>
      <c r="FBO262" s="11"/>
      <c r="FBP262" s="13"/>
      <c r="FBQ262"/>
      <c r="FCA262" s="12"/>
      <c r="FCB262" s="10"/>
      <c r="FCC262" s="11"/>
      <c r="FCD262" s="11"/>
      <c r="FCE262" s="13"/>
      <c r="FCF262"/>
      <c r="FCP262" s="12"/>
      <c r="FCQ262" s="10"/>
      <c r="FCR262" s="11"/>
      <c r="FCS262" s="11"/>
      <c r="FCT262" s="13"/>
      <c r="FCU262"/>
      <c r="FDE262" s="12"/>
      <c r="FDF262" s="10"/>
      <c r="FDG262" s="11"/>
      <c r="FDH262" s="11"/>
      <c r="FDI262" s="13"/>
      <c r="FDJ262"/>
      <c r="FDT262" s="12"/>
      <c r="FDU262" s="10"/>
      <c r="FDV262" s="11"/>
      <c r="FDW262" s="11"/>
      <c r="FDX262" s="13"/>
      <c r="FDY262"/>
      <c r="FEI262" s="12"/>
      <c r="FEJ262" s="10"/>
      <c r="FEK262" s="11"/>
      <c r="FEL262" s="11"/>
      <c r="FEM262" s="13"/>
      <c r="FEN262"/>
      <c r="FEX262" s="12"/>
      <c r="FEY262" s="10"/>
      <c r="FEZ262" s="11"/>
      <c r="FFA262" s="11"/>
      <c r="FFB262" s="13"/>
      <c r="FFC262"/>
      <c r="FFM262" s="12"/>
      <c r="FFN262" s="10"/>
      <c r="FFO262" s="11"/>
      <c r="FFP262" s="11"/>
      <c r="FFQ262" s="13"/>
      <c r="FFR262"/>
      <c r="FGB262" s="12"/>
      <c r="FGC262" s="10"/>
      <c r="FGD262" s="11"/>
      <c r="FGE262" s="11"/>
      <c r="FGF262" s="13"/>
      <c r="FGG262"/>
      <c r="FGQ262" s="12"/>
      <c r="FGR262" s="10"/>
      <c r="FGS262" s="11"/>
      <c r="FGT262" s="11"/>
      <c r="FGU262" s="13"/>
      <c r="FGV262"/>
      <c r="FHF262" s="12"/>
      <c r="FHG262" s="10"/>
      <c r="FHH262" s="11"/>
      <c r="FHI262" s="11"/>
      <c r="FHJ262" s="13"/>
      <c r="FHK262"/>
      <c r="FHU262" s="12"/>
      <c r="FHV262" s="10"/>
      <c r="FHW262" s="11"/>
      <c r="FHX262" s="11"/>
      <c r="FHY262" s="13"/>
      <c r="FHZ262"/>
      <c r="FIJ262" s="12"/>
      <c r="FIK262" s="10"/>
      <c r="FIL262" s="11"/>
      <c r="FIM262" s="11"/>
      <c r="FIN262" s="13"/>
      <c r="FIO262"/>
      <c r="FIY262" s="12"/>
      <c r="FIZ262" s="10"/>
      <c r="FJA262" s="11"/>
      <c r="FJB262" s="11"/>
      <c r="FJC262" s="13"/>
      <c r="FJD262"/>
      <c r="FJN262" s="12"/>
      <c r="FJO262" s="10"/>
      <c r="FJP262" s="11"/>
      <c r="FJQ262" s="11"/>
      <c r="FJR262" s="13"/>
      <c r="FJS262"/>
      <c r="FKC262" s="12"/>
      <c r="FKD262" s="10"/>
      <c r="FKE262" s="11"/>
      <c r="FKF262" s="11"/>
      <c r="FKG262" s="13"/>
      <c r="FKH262"/>
      <c r="FKR262" s="12"/>
      <c r="FKS262" s="10"/>
      <c r="FKT262" s="11"/>
      <c r="FKU262" s="11"/>
      <c r="FKV262" s="13"/>
      <c r="FKW262"/>
      <c r="FLG262" s="12"/>
      <c r="FLH262" s="10"/>
      <c r="FLI262" s="11"/>
      <c r="FLJ262" s="11"/>
      <c r="FLK262" s="13"/>
      <c r="FLL262"/>
      <c r="FLV262" s="12"/>
      <c r="FLW262" s="10"/>
      <c r="FLX262" s="11"/>
      <c r="FLY262" s="11"/>
      <c r="FLZ262" s="13"/>
      <c r="FMA262"/>
      <c r="FMK262" s="12"/>
      <c r="FML262" s="10"/>
      <c r="FMM262" s="11"/>
      <c r="FMN262" s="11"/>
      <c r="FMO262" s="13"/>
      <c r="FMP262"/>
      <c r="FMZ262" s="12"/>
      <c r="FNA262" s="10"/>
      <c r="FNB262" s="11"/>
      <c r="FNC262" s="11"/>
      <c r="FND262" s="13"/>
      <c r="FNE262"/>
      <c r="FNO262" s="12"/>
      <c r="FNP262" s="10"/>
      <c r="FNQ262" s="11"/>
      <c r="FNR262" s="11"/>
      <c r="FNS262" s="13"/>
      <c r="FNT262"/>
      <c r="FOD262" s="12"/>
      <c r="FOE262" s="10"/>
      <c r="FOF262" s="11"/>
      <c r="FOG262" s="11"/>
      <c r="FOH262" s="13"/>
      <c r="FOI262"/>
      <c r="FOS262" s="12"/>
      <c r="FOT262" s="10"/>
      <c r="FOU262" s="11"/>
      <c r="FOV262" s="11"/>
      <c r="FOW262" s="13"/>
      <c r="FOX262"/>
      <c r="FPH262" s="12"/>
      <c r="FPI262" s="10"/>
      <c r="FPJ262" s="11"/>
      <c r="FPK262" s="11"/>
      <c r="FPL262" s="13"/>
      <c r="FPM262"/>
      <c r="FPW262" s="12"/>
      <c r="FPX262" s="10"/>
      <c r="FPY262" s="11"/>
      <c r="FPZ262" s="11"/>
      <c r="FQA262" s="13"/>
      <c r="FQB262"/>
      <c r="FQL262" s="12"/>
      <c r="FQM262" s="10"/>
      <c r="FQN262" s="11"/>
      <c r="FQO262" s="11"/>
      <c r="FQP262" s="13"/>
      <c r="FQQ262"/>
      <c r="FRA262" s="12"/>
      <c r="FRB262" s="10"/>
      <c r="FRC262" s="11"/>
      <c r="FRD262" s="11"/>
      <c r="FRE262" s="13"/>
      <c r="FRF262"/>
      <c r="FRP262" s="12"/>
      <c r="FRQ262" s="10"/>
      <c r="FRR262" s="11"/>
      <c r="FRS262" s="11"/>
      <c r="FRT262" s="13"/>
      <c r="FRU262"/>
      <c r="FSE262" s="12"/>
      <c r="FSF262" s="10"/>
      <c r="FSG262" s="11"/>
      <c r="FSH262" s="11"/>
      <c r="FSI262" s="13"/>
      <c r="FSJ262"/>
      <c r="FST262" s="12"/>
      <c r="FSU262" s="10"/>
      <c r="FSV262" s="11"/>
      <c r="FSW262" s="11"/>
      <c r="FSX262" s="13"/>
      <c r="FSY262"/>
      <c r="FTI262" s="12"/>
      <c r="FTJ262" s="10"/>
      <c r="FTK262" s="11"/>
      <c r="FTL262" s="11"/>
      <c r="FTM262" s="13"/>
      <c r="FTN262"/>
      <c r="FTX262" s="12"/>
      <c r="FTY262" s="10"/>
      <c r="FTZ262" s="11"/>
      <c r="FUA262" s="11"/>
      <c r="FUB262" s="13"/>
      <c r="FUC262"/>
      <c r="FUM262" s="12"/>
      <c r="FUN262" s="10"/>
      <c r="FUO262" s="11"/>
      <c r="FUP262" s="11"/>
      <c r="FUQ262" s="13"/>
      <c r="FUR262"/>
      <c r="FVB262" s="12"/>
      <c r="FVC262" s="10"/>
      <c r="FVD262" s="11"/>
      <c r="FVE262" s="11"/>
      <c r="FVF262" s="13"/>
      <c r="FVG262"/>
      <c r="FVQ262" s="12"/>
      <c r="FVR262" s="10"/>
      <c r="FVS262" s="11"/>
      <c r="FVT262" s="11"/>
      <c r="FVU262" s="13"/>
      <c r="FVV262"/>
      <c r="FWF262" s="12"/>
      <c r="FWG262" s="10"/>
      <c r="FWH262" s="11"/>
      <c r="FWI262" s="11"/>
      <c r="FWJ262" s="13"/>
      <c r="FWK262"/>
      <c r="FWU262" s="12"/>
      <c r="FWV262" s="10"/>
      <c r="FWW262" s="11"/>
      <c r="FWX262" s="11"/>
      <c r="FWY262" s="13"/>
      <c r="FWZ262"/>
      <c r="FXJ262" s="12"/>
      <c r="FXK262" s="10"/>
      <c r="FXL262" s="11"/>
      <c r="FXM262" s="11"/>
      <c r="FXN262" s="13"/>
      <c r="FXO262"/>
      <c r="FXY262" s="12"/>
      <c r="FXZ262" s="10"/>
      <c r="FYA262" s="11"/>
      <c r="FYB262" s="11"/>
      <c r="FYC262" s="13"/>
      <c r="FYD262"/>
      <c r="FYN262" s="12"/>
      <c r="FYO262" s="10"/>
      <c r="FYP262" s="11"/>
      <c r="FYQ262" s="11"/>
      <c r="FYR262" s="13"/>
      <c r="FYS262"/>
      <c r="FZC262" s="12"/>
      <c r="FZD262" s="10"/>
      <c r="FZE262" s="11"/>
      <c r="FZF262" s="11"/>
      <c r="FZG262" s="13"/>
      <c r="FZH262"/>
      <c r="FZR262" s="12"/>
      <c r="FZS262" s="10"/>
      <c r="FZT262" s="11"/>
      <c r="FZU262" s="11"/>
      <c r="FZV262" s="13"/>
      <c r="FZW262"/>
      <c r="GAG262" s="12"/>
      <c r="GAH262" s="10"/>
      <c r="GAI262" s="11"/>
      <c r="GAJ262" s="11"/>
      <c r="GAK262" s="13"/>
      <c r="GAL262"/>
      <c r="GAV262" s="12"/>
      <c r="GAW262" s="10"/>
      <c r="GAX262" s="11"/>
      <c r="GAY262" s="11"/>
      <c r="GAZ262" s="13"/>
      <c r="GBA262"/>
      <c r="GBK262" s="12"/>
      <c r="GBL262" s="10"/>
      <c r="GBM262" s="11"/>
      <c r="GBN262" s="11"/>
      <c r="GBO262" s="13"/>
      <c r="GBP262"/>
      <c r="GBZ262" s="12"/>
      <c r="GCA262" s="10"/>
      <c r="GCB262" s="11"/>
      <c r="GCC262" s="11"/>
      <c r="GCD262" s="13"/>
      <c r="GCE262"/>
      <c r="GCO262" s="12"/>
      <c r="GCP262" s="10"/>
      <c r="GCQ262" s="11"/>
      <c r="GCR262" s="11"/>
      <c r="GCS262" s="13"/>
      <c r="GCT262"/>
      <c r="GDD262" s="12"/>
      <c r="GDE262" s="10"/>
      <c r="GDF262" s="11"/>
      <c r="GDG262" s="11"/>
      <c r="GDH262" s="13"/>
      <c r="GDI262"/>
      <c r="GDS262" s="12"/>
      <c r="GDT262" s="10"/>
      <c r="GDU262" s="11"/>
      <c r="GDV262" s="11"/>
      <c r="GDW262" s="13"/>
      <c r="GDX262"/>
      <c r="GEH262" s="12"/>
      <c r="GEI262" s="10"/>
      <c r="GEJ262" s="11"/>
      <c r="GEK262" s="11"/>
      <c r="GEL262" s="13"/>
      <c r="GEM262"/>
      <c r="GEW262" s="12"/>
      <c r="GEX262" s="10"/>
      <c r="GEY262" s="11"/>
      <c r="GEZ262" s="11"/>
      <c r="GFA262" s="13"/>
      <c r="GFB262"/>
      <c r="GFL262" s="12"/>
      <c r="GFM262" s="10"/>
      <c r="GFN262" s="11"/>
      <c r="GFO262" s="11"/>
      <c r="GFP262" s="13"/>
      <c r="GFQ262"/>
      <c r="GGA262" s="12"/>
      <c r="GGB262" s="10"/>
      <c r="GGC262" s="11"/>
      <c r="GGD262" s="11"/>
      <c r="GGE262" s="13"/>
      <c r="GGF262"/>
      <c r="GGP262" s="12"/>
      <c r="GGQ262" s="10"/>
      <c r="GGR262" s="11"/>
      <c r="GGS262" s="11"/>
      <c r="GGT262" s="13"/>
      <c r="GGU262"/>
      <c r="GHE262" s="12"/>
      <c r="GHF262" s="10"/>
      <c r="GHG262" s="11"/>
      <c r="GHH262" s="11"/>
      <c r="GHI262" s="13"/>
      <c r="GHJ262"/>
      <c r="GHT262" s="12"/>
      <c r="GHU262" s="10"/>
      <c r="GHV262" s="11"/>
      <c r="GHW262" s="11"/>
      <c r="GHX262" s="13"/>
      <c r="GHY262"/>
      <c r="GII262" s="12"/>
      <c r="GIJ262" s="10"/>
      <c r="GIK262" s="11"/>
      <c r="GIL262" s="11"/>
      <c r="GIM262" s="13"/>
      <c r="GIN262"/>
      <c r="GIX262" s="12"/>
      <c r="GIY262" s="10"/>
      <c r="GIZ262" s="11"/>
      <c r="GJA262" s="11"/>
      <c r="GJB262" s="13"/>
      <c r="GJC262"/>
      <c r="GJM262" s="12"/>
      <c r="GJN262" s="10"/>
      <c r="GJO262" s="11"/>
      <c r="GJP262" s="11"/>
      <c r="GJQ262" s="13"/>
      <c r="GJR262"/>
      <c r="GKB262" s="12"/>
      <c r="GKC262" s="10"/>
      <c r="GKD262" s="11"/>
      <c r="GKE262" s="11"/>
      <c r="GKF262" s="13"/>
      <c r="GKG262"/>
      <c r="GKQ262" s="12"/>
      <c r="GKR262" s="10"/>
      <c r="GKS262" s="11"/>
      <c r="GKT262" s="11"/>
      <c r="GKU262" s="13"/>
      <c r="GKV262"/>
      <c r="GLF262" s="12"/>
      <c r="GLG262" s="10"/>
      <c r="GLH262" s="11"/>
      <c r="GLI262" s="11"/>
      <c r="GLJ262" s="13"/>
      <c r="GLK262"/>
      <c r="GLU262" s="12"/>
      <c r="GLV262" s="10"/>
      <c r="GLW262" s="11"/>
      <c r="GLX262" s="11"/>
      <c r="GLY262" s="13"/>
      <c r="GLZ262"/>
      <c r="GMJ262" s="12"/>
      <c r="GMK262" s="10"/>
      <c r="GML262" s="11"/>
      <c r="GMM262" s="11"/>
      <c r="GMN262" s="13"/>
      <c r="GMO262"/>
      <c r="GMY262" s="12"/>
      <c r="GMZ262" s="10"/>
      <c r="GNA262" s="11"/>
      <c r="GNB262" s="11"/>
      <c r="GNC262" s="13"/>
      <c r="GND262"/>
      <c r="GNN262" s="12"/>
      <c r="GNO262" s="10"/>
      <c r="GNP262" s="11"/>
      <c r="GNQ262" s="11"/>
      <c r="GNR262" s="13"/>
      <c r="GNS262"/>
      <c r="GOC262" s="12"/>
      <c r="GOD262" s="10"/>
      <c r="GOE262" s="11"/>
      <c r="GOF262" s="11"/>
      <c r="GOG262" s="13"/>
      <c r="GOH262"/>
      <c r="GOR262" s="12"/>
      <c r="GOS262" s="10"/>
      <c r="GOT262" s="11"/>
      <c r="GOU262" s="11"/>
      <c r="GOV262" s="13"/>
      <c r="GOW262"/>
      <c r="GPG262" s="12"/>
      <c r="GPH262" s="10"/>
      <c r="GPI262" s="11"/>
      <c r="GPJ262" s="11"/>
      <c r="GPK262" s="13"/>
      <c r="GPL262"/>
      <c r="GPV262" s="12"/>
      <c r="GPW262" s="10"/>
      <c r="GPX262" s="11"/>
      <c r="GPY262" s="11"/>
      <c r="GPZ262" s="13"/>
      <c r="GQA262"/>
      <c r="GQK262" s="12"/>
      <c r="GQL262" s="10"/>
      <c r="GQM262" s="11"/>
      <c r="GQN262" s="11"/>
      <c r="GQO262" s="13"/>
      <c r="GQP262"/>
      <c r="GQZ262" s="12"/>
      <c r="GRA262" s="10"/>
      <c r="GRB262" s="11"/>
      <c r="GRC262" s="11"/>
      <c r="GRD262" s="13"/>
      <c r="GRE262"/>
      <c r="GRO262" s="12"/>
      <c r="GRP262" s="10"/>
      <c r="GRQ262" s="11"/>
      <c r="GRR262" s="11"/>
      <c r="GRS262" s="13"/>
      <c r="GRT262"/>
      <c r="GSD262" s="12"/>
      <c r="GSE262" s="10"/>
      <c r="GSF262" s="11"/>
      <c r="GSG262" s="11"/>
      <c r="GSH262" s="13"/>
      <c r="GSI262"/>
      <c r="GSS262" s="12"/>
      <c r="GST262" s="10"/>
      <c r="GSU262" s="11"/>
      <c r="GSV262" s="11"/>
      <c r="GSW262" s="13"/>
      <c r="GSX262"/>
      <c r="GTH262" s="12"/>
      <c r="GTI262" s="10"/>
      <c r="GTJ262" s="11"/>
      <c r="GTK262" s="11"/>
      <c r="GTL262" s="13"/>
      <c r="GTM262"/>
      <c r="GTW262" s="12"/>
      <c r="GTX262" s="10"/>
      <c r="GTY262" s="11"/>
      <c r="GTZ262" s="11"/>
      <c r="GUA262" s="13"/>
      <c r="GUB262"/>
      <c r="GUL262" s="12"/>
      <c r="GUM262" s="10"/>
      <c r="GUN262" s="11"/>
      <c r="GUO262" s="11"/>
      <c r="GUP262" s="13"/>
      <c r="GUQ262"/>
      <c r="GVA262" s="12"/>
      <c r="GVB262" s="10"/>
      <c r="GVC262" s="11"/>
      <c r="GVD262" s="11"/>
      <c r="GVE262" s="13"/>
      <c r="GVF262"/>
      <c r="GVP262" s="12"/>
      <c r="GVQ262" s="10"/>
      <c r="GVR262" s="11"/>
      <c r="GVS262" s="11"/>
      <c r="GVT262" s="13"/>
      <c r="GVU262"/>
      <c r="GWE262" s="12"/>
      <c r="GWF262" s="10"/>
      <c r="GWG262" s="11"/>
      <c r="GWH262" s="11"/>
      <c r="GWI262" s="13"/>
      <c r="GWJ262"/>
      <c r="GWT262" s="12"/>
      <c r="GWU262" s="10"/>
      <c r="GWV262" s="11"/>
      <c r="GWW262" s="11"/>
      <c r="GWX262" s="13"/>
      <c r="GWY262"/>
      <c r="GXI262" s="12"/>
      <c r="GXJ262" s="10"/>
      <c r="GXK262" s="11"/>
      <c r="GXL262" s="11"/>
      <c r="GXM262" s="13"/>
      <c r="GXN262"/>
      <c r="GXX262" s="12"/>
      <c r="GXY262" s="10"/>
      <c r="GXZ262" s="11"/>
      <c r="GYA262" s="11"/>
      <c r="GYB262" s="13"/>
      <c r="GYC262"/>
      <c r="GYM262" s="12"/>
      <c r="GYN262" s="10"/>
      <c r="GYO262" s="11"/>
      <c r="GYP262" s="11"/>
      <c r="GYQ262" s="13"/>
      <c r="GYR262"/>
      <c r="GZB262" s="12"/>
      <c r="GZC262" s="10"/>
      <c r="GZD262" s="11"/>
      <c r="GZE262" s="11"/>
      <c r="GZF262" s="13"/>
      <c r="GZG262"/>
      <c r="GZQ262" s="12"/>
      <c r="GZR262" s="10"/>
      <c r="GZS262" s="11"/>
      <c r="GZT262" s="11"/>
      <c r="GZU262" s="13"/>
      <c r="GZV262"/>
      <c r="HAF262" s="12"/>
      <c r="HAG262" s="10"/>
      <c r="HAH262" s="11"/>
      <c r="HAI262" s="11"/>
      <c r="HAJ262" s="13"/>
      <c r="HAK262"/>
      <c r="HAU262" s="12"/>
      <c r="HAV262" s="10"/>
      <c r="HAW262" s="11"/>
      <c r="HAX262" s="11"/>
      <c r="HAY262" s="13"/>
      <c r="HAZ262"/>
      <c r="HBJ262" s="12"/>
      <c r="HBK262" s="10"/>
      <c r="HBL262" s="11"/>
      <c r="HBM262" s="11"/>
      <c r="HBN262" s="13"/>
      <c r="HBO262"/>
      <c r="HBY262" s="12"/>
      <c r="HBZ262" s="10"/>
      <c r="HCA262" s="11"/>
      <c r="HCB262" s="11"/>
      <c r="HCC262" s="13"/>
      <c r="HCD262"/>
      <c r="HCN262" s="12"/>
      <c r="HCO262" s="10"/>
      <c r="HCP262" s="11"/>
      <c r="HCQ262" s="11"/>
      <c r="HCR262" s="13"/>
      <c r="HCS262"/>
      <c r="HDC262" s="12"/>
      <c r="HDD262" s="10"/>
      <c r="HDE262" s="11"/>
      <c r="HDF262" s="11"/>
      <c r="HDG262" s="13"/>
      <c r="HDH262"/>
      <c r="HDR262" s="12"/>
      <c r="HDS262" s="10"/>
      <c r="HDT262" s="11"/>
      <c r="HDU262" s="11"/>
      <c r="HDV262" s="13"/>
      <c r="HDW262"/>
      <c r="HEG262" s="12"/>
      <c r="HEH262" s="10"/>
      <c r="HEI262" s="11"/>
      <c r="HEJ262" s="11"/>
      <c r="HEK262" s="13"/>
      <c r="HEL262"/>
      <c r="HEV262" s="12"/>
      <c r="HEW262" s="10"/>
      <c r="HEX262" s="11"/>
      <c r="HEY262" s="11"/>
      <c r="HEZ262" s="13"/>
      <c r="HFA262"/>
      <c r="HFK262" s="12"/>
      <c r="HFL262" s="10"/>
      <c r="HFM262" s="11"/>
      <c r="HFN262" s="11"/>
      <c r="HFO262" s="13"/>
      <c r="HFP262"/>
      <c r="HFZ262" s="12"/>
      <c r="HGA262" s="10"/>
      <c r="HGB262" s="11"/>
      <c r="HGC262" s="11"/>
      <c r="HGD262" s="13"/>
      <c r="HGE262"/>
      <c r="HGO262" s="12"/>
      <c r="HGP262" s="10"/>
      <c r="HGQ262" s="11"/>
      <c r="HGR262" s="11"/>
      <c r="HGS262" s="13"/>
      <c r="HGT262"/>
      <c r="HHD262" s="12"/>
      <c r="HHE262" s="10"/>
      <c r="HHF262" s="11"/>
      <c r="HHG262" s="11"/>
      <c r="HHH262" s="13"/>
      <c r="HHI262"/>
      <c r="HHS262" s="12"/>
      <c r="HHT262" s="10"/>
      <c r="HHU262" s="11"/>
      <c r="HHV262" s="11"/>
      <c r="HHW262" s="13"/>
      <c r="HHX262"/>
      <c r="HIH262" s="12"/>
      <c r="HII262" s="10"/>
      <c r="HIJ262" s="11"/>
      <c r="HIK262" s="11"/>
      <c r="HIL262" s="13"/>
      <c r="HIM262"/>
      <c r="HIW262" s="12"/>
      <c r="HIX262" s="10"/>
      <c r="HIY262" s="11"/>
      <c r="HIZ262" s="11"/>
      <c r="HJA262" s="13"/>
      <c r="HJB262"/>
      <c r="HJL262" s="12"/>
      <c r="HJM262" s="10"/>
      <c r="HJN262" s="11"/>
      <c r="HJO262" s="11"/>
      <c r="HJP262" s="13"/>
      <c r="HJQ262"/>
      <c r="HKA262" s="12"/>
      <c r="HKB262" s="10"/>
      <c r="HKC262" s="11"/>
      <c r="HKD262" s="11"/>
      <c r="HKE262" s="13"/>
      <c r="HKF262"/>
      <c r="HKP262" s="12"/>
      <c r="HKQ262" s="10"/>
      <c r="HKR262" s="11"/>
      <c r="HKS262" s="11"/>
      <c r="HKT262" s="13"/>
      <c r="HKU262"/>
      <c r="HLE262" s="12"/>
      <c r="HLF262" s="10"/>
      <c r="HLG262" s="11"/>
      <c r="HLH262" s="11"/>
      <c r="HLI262" s="13"/>
      <c r="HLJ262"/>
      <c r="HLT262" s="12"/>
      <c r="HLU262" s="10"/>
      <c r="HLV262" s="11"/>
      <c r="HLW262" s="11"/>
      <c r="HLX262" s="13"/>
      <c r="HLY262"/>
      <c r="HMI262" s="12"/>
      <c r="HMJ262" s="10"/>
      <c r="HMK262" s="11"/>
      <c r="HML262" s="11"/>
      <c r="HMM262" s="13"/>
      <c r="HMN262"/>
      <c r="HMX262" s="12"/>
      <c r="HMY262" s="10"/>
      <c r="HMZ262" s="11"/>
      <c r="HNA262" s="11"/>
      <c r="HNB262" s="13"/>
      <c r="HNC262"/>
      <c r="HNM262" s="12"/>
      <c r="HNN262" s="10"/>
      <c r="HNO262" s="11"/>
      <c r="HNP262" s="11"/>
      <c r="HNQ262" s="13"/>
      <c r="HNR262"/>
      <c r="HOB262" s="12"/>
      <c r="HOC262" s="10"/>
      <c r="HOD262" s="11"/>
      <c r="HOE262" s="11"/>
      <c r="HOF262" s="13"/>
      <c r="HOG262"/>
      <c r="HOQ262" s="12"/>
      <c r="HOR262" s="10"/>
      <c r="HOS262" s="11"/>
      <c r="HOT262" s="11"/>
      <c r="HOU262" s="13"/>
      <c r="HOV262"/>
      <c r="HPF262" s="12"/>
      <c r="HPG262" s="10"/>
      <c r="HPH262" s="11"/>
      <c r="HPI262" s="11"/>
      <c r="HPJ262" s="13"/>
      <c r="HPK262"/>
      <c r="HPU262" s="12"/>
      <c r="HPV262" s="10"/>
      <c r="HPW262" s="11"/>
      <c r="HPX262" s="11"/>
      <c r="HPY262" s="13"/>
      <c r="HPZ262"/>
      <c r="HQJ262" s="12"/>
      <c r="HQK262" s="10"/>
      <c r="HQL262" s="11"/>
      <c r="HQM262" s="11"/>
      <c r="HQN262" s="13"/>
      <c r="HQO262"/>
      <c r="HQY262" s="12"/>
      <c r="HQZ262" s="10"/>
      <c r="HRA262" s="11"/>
      <c r="HRB262" s="11"/>
      <c r="HRC262" s="13"/>
      <c r="HRD262"/>
      <c r="HRN262" s="12"/>
      <c r="HRO262" s="10"/>
      <c r="HRP262" s="11"/>
      <c r="HRQ262" s="11"/>
      <c r="HRR262" s="13"/>
      <c r="HRS262"/>
      <c r="HSC262" s="12"/>
      <c r="HSD262" s="10"/>
      <c r="HSE262" s="11"/>
      <c r="HSF262" s="11"/>
      <c r="HSG262" s="13"/>
      <c r="HSH262"/>
      <c r="HSR262" s="12"/>
      <c r="HSS262" s="10"/>
      <c r="HST262" s="11"/>
      <c r="HSU262" s="11"/>
      <c r="HSV262" s="13"/>
      <c r="HSW262"/>
      <c r="HTG262" s="12"/>
      <c r="HTH262" s="10"/>
      <c r="HTI262" s="11"/>
      <c r="HTJ262" s="11"/>
      <c r="HTK262" s="13"/>
      <c r="HTL262"/>
      <c r="HTV262" s="12"/>
      <c r="HTW262" s="10"/>
      <c r="HTX262" s="11"/>
      <c r="HTY262" s="11"/>
      <c r="HTZ262" s="13"/>
      <c r="HUA262"/>
      <c r="HUK262" s="12"/>
      <c r="HUL262" s="10"/>
      <c r="HUM262" s="11"/>
      <c r="HUN262" s="11"/>
      <c r="HUO262" s="13"/>
      <c r="HUP262"/>
      <c r="HUZ262" s="12"/>
      <c r="HVA262" s="10"/>
      <c r="HVB262" s="11"/>
      <c r="HVC262" s="11"/>
      <c r="HVD262" s="13"/>
      <c r="HVE262"/>
      <c r="HVO262" s="12"/>
      <c r="HVP262" s="10"/>
      <c r="HVQ262" s="11"/>
      <c r="HVR262" s="11"/>
      <c r="HVS262" s="13"/>
      <c r="HVT262"/>
      <c r="HWD262" s="12"/>
      <c r="HWE262" s="10"/>
      <c r="HWF262" s="11"/>
      <c r="HWG262" s="11"/>
      <c r="HWH262" s="13"/>
      <c r="HWI262"/>
      <c r="HWS262" s="12"/>
      <c r="HWT262" s="10"/>
      <c r="HWU262" s="11"/>
      <c r="HWV262" s="11"/>
      <c r="HWW262" s="13"/>
      <c r="HWX262"/>
      <c r="HXH262" s="12"/>
      <c r="HXI262" s="10"/>
      <c r="HXJ262" s="11"/>
      <c r="HXK262" s="11"/>
      <c r="HXL262" s="13"/>
      <c r="HXM262"/>
      <c r="HXW262" s="12"/>
      <c r="HXX262" s="10"/>
      <c r="HXY262" s="11"/>
      <c r="HXZ262" s="11"/>
      <c r="HYA262" s="13"/>
      <c r="HYB262"/>
      <c r="HYL262" s="12"/>
      <c r="HYM262" s="10"/>
      <c r="HYN262" s="11"/>
      <c r="HYO262" s="11"/>
      <c r="HYP262" s="13"/>
      <c r="HYQ262"/>
      <c r="HZA262" s="12"/>
      <c r="HZB262" s="10"/>
      <c r="HZC262" s="11"/>
      <c r="HZD262" s="11"/>
      <c r="HZE262" s="13"/>
      <c r="HZF262"/>
      <c r="HZP262" s="12"/>
      <c r="HZQ262" s="10"/>
      <c r="HZR262" s="11"/>
      <c r="HZS262" s="11"/>
      <c r="HZT262" s="13"/>
      <c r="HZU262"/>
      <c r="IAE262" s="12"/>
      <c r="IAF262" s="10"/>
      <c r="IAG262" s="11"/>
      <c r="IAH262" s="11"/>
      <c r="IAI262" s="13"/>
      <c r="IAJ262"/>
      <c r="IAT262" s="12"/>
      <c r="IAU262" s="10"/>
      <c r="IAV262" s="11"/>
      <c r="IAW262" s="11"/>
      <c r="IAX262" s="13"/>
      <c r="IAY262"/>
      <c r="IBI262" s="12"/>
      <c r="IBJ262" s="10"/>
      <c r="IBK262" s="11"/>
      <c r="IBL262" s="11"/>
      <c r="IBM262" s="13"/>
      <c r="IBN262"/>
      <c r="IBX262" s="12"/>
      <c r="IBY262" s="10"/>
      <c r="IBZ262" s="11"/>
      <c r="ICA262" s="11"/>
      <c r="ICB262" s="13"/>
      <c r="ICC262"/>
      <c r="ICM262" s="12"/>
      <c r="ICN262" s="10"/>
      <c r="ICO262" s="11"/>
      <c r="ICP262" s="11"/>
      <c r="ICQ262" s="13"/>
      <c r="ICR262"/>
      <c r="IDB262" s="12"/>
      <c r="IDC262" s="10"/>
      <c r="IDD262" s="11"/>
      <c r="IDE262" s="11"/>
      <c r="IDF262" s="13"/>
      <c r="IDG262"/>
      <c r="IDQ262" s="12"/>
      <c r="IDR262" s="10"/>
      <c r="IDS262" s="11"/>
      <c r="IDT262" s="11"/>
      <c r="IDU262" s="13"/>
      <c r="IDV262"/>
      <c r="IEF262" s="12"/>
      <c r="IEG262" s="10"/>
      <c r="IEH262" s="11"/>
      <c r="IEI262" s="11"/>
      <c r="IEJ262" s="13"/>
      <c r="IEK262"/>
      <c r="IEU262" s="12"/>
      <c r="IEV262" s="10"/>
      <c r="IEW262" s="11"/>
      <c r="IEX262" s="11"/>
      <c r="IEY262" s="13"/>
      <c r="IEZ262"/>
      <c r="IFJ262" s="12"/>
      <c r="IFK262" s="10"/>
      <c r="IFL262" s="11"/>
      <c r="IFM262" s="11"/>
      <c r="IFN262" s="13"/>
      <c r="IFO262"/>
      <c r="IFY262" s="12"/>
      <c r="IFZ262" s="10"/>
      <c r="IGA262" s="11"/>
      <c r="IGB262" s="11"/>
      <c r="IGC262" s="13"/>
      <c r="IGD262"/>
      <c r="IGN262" s="12"/>
      <c r="IGO262" s="10"/>
      <c r="IGP262" s="11"/>
      <c r="IGQ262" s="11"/>
      <c r="IGR262" s="13"/>
      <c r="IGS262"/>
      <c r="IHC262" s="12"/>
      <c r="IHD262" s="10"/>
      <c r="IHE262" s="11"/>
      <c r="IHF262" s="11"/>
      <c r="IHG262" s="13"/>
      <c r="IHH262"/>
      <c r="IHR262" s="12"/>
      <c r="IHS262" s="10"/>
      <c r="IHT262" s="11"/>
      <c r="IHU262" s="11"/>
      <c r="IHV262" s="13"/>
      <c r="IHW262"/>
      <c r="IIG262" s="12"/>
      <c r="IIH262" s="10"/>
      <c r="III262" s="11"/>
      <c r="IIJ262" s="11"/>
      <c r="IIK262" s="13"/>
      <c r="IIL262"/>
      <c r="IIV262" s="12"/>
      <c r="IIW262" s="10"/>
      <c r="IIX262" s="11"/>
      <c r="IIY262" s="11"/>
      <c r="IIZ262" s="13"/>
      <c r="IJA262"/>
      <c r="IJK262" s="12"/>
      <c r="IJL262" s="10"/>
      <c r="IJM262" s="11"/>
      <c r="IJN262" s="11"/>
      <c r="IJO262" s="13"/>
      <c r="IJP262"/>
      <c r="IJZ262" s="12"/>
      <c r="IKA262" s="10"/>
      <c r="IKB262" s="11"/>
      <c r="IKC262" s="11"/>
      <c r="IKD262" s="13"/>
      <c r="IKE262"/>
      <c r="IKO262" s="12"/>
      <c r="IKP262" s="10"/>
      <c r="IKQ262" s="11"/>
      <c r="IKR262" s="11"/>
      <c r="IKS262" s="13"/>
      <c r="IKT262"/>
      <c r="ILD262" s="12"/>
      <c r="ILE262" s="10"/>
      <c r="ILF262" s="11"/>
      <c r="ILG262" s="11"/>
      <c r="ILH262" s="13"/>
      <c r="ILI262"/>
      <c r="ILS262" s="12"/>
      <c r="ILT262" s="10"/>
      <c r="ILU262" s="11"/>
      <c r="ILV262" s="11"/>
      <c r="ILW262" s="13"/>
      <c r="ILX262"/>
      <c r="IMH262" s="12"/>
      <c r="IMI262" s="10"/>
      <c r="IMJ262" s="11"/>
      <c r="IMK262" s="11"/>
      <c r="IML262" s="13"/>
      <c r="IMM262"/>
      <c r="IMW262" s="12"/>
      <c r="IMX262" s="10"/>
      <c r="IMY262" s="11"/>
      <c r="IMZ262" s="11"/>
      <c r="INA262" s="13"/>
      <c r="INB262"/>
      <c r="INL262" s="12"/>
      <c r="INM262" s="10"/>
      <c r="INN262" s="11"/>
      <c r="INO262" s="11"/>
      <c r="INP262" s="13"/>
      <c r="INQ262"/>
      <c r="IOA262" s="12"/>
      <c r="IOB262" s="10"/>
      <c r="IOC262" s="11"/>
      <c r="IOD262" s="11"/>
      <c r="IOE262" s="13"/>
      <c r="IOF262"/>
      <c r="IOP262" s="12"/>
      <c r="IOQ262" s="10"/>
      <c r="IOR262" s="11"/>
      <c r="IOS262" s="11"/>
      <c r="IOT262" s="13"/>
      <c r="IOU262"/>
      <c r="IPE262" s="12"/>
      <c r="IPF262" s="10"/>
      <c r="IPG262" s="11"/>
      <c r="IPH262" s="11"/>
      <c r="IPI262" s="13"/>
      <c r="IPJ262"/>
      <c r="IPT262" s="12"/>
      <c r="IPU262" s="10"/>
      <c r="IPV262" s="11"/>
      <c r="IPW262" s="11"/>
      <c r="IPX262" s="13"/>
      <c r="IPY262"/>
      <c r="IQI262" s="12"/>
      <c r="IQJ262" s="10"/>
      <c r="IQK262" s="11"/>
      <c r="IQL262" s="11"/>
      <c r="IQM262" s="13"/>
      <c r="IQN262"/>
      <c r="IQX262" s="12"/>
      <c r="IQY262" s="10"/>
      <c r="IQZ262" s="11"/>
      <c r="IRA262" s="11"/>
      <c r="IRB262" s="13"/>
      <c r="IRC262"/>
      <c r="IRM262" s="12"/>
      <c r="IRN262" s="10"/>
      <c r="IRO262" s="11"/>
      <c r="IRP262" s="11"/>
      <c r="IRQ262" s="13"/>
      <c r="IRR262"/>
      <c r="ISB262" s="12"/>
      <c r="ISC262" s="10"/>
      <c r="ISD262" s="11"/>
      <c r="ISE262" s="11"/>
      <c r="ISF262" s="13"/>
      <c r="ISG262"/>
      <c r="ISQ262" s="12"/>
      <c r="ISR262" s="10"/>
      <c r="ISS262" s="11"/>
      <c r="IST262" s="11"/>
      <c r="ISU262" s="13"/>
      <c r="ISV262"/>
      <c r="ITF262" s="12"/>
      <c r="ITG262" s="10"/>
      <c r="ITH262" s="11"/>
      <c r="ITI262" s="11"/>
      <c r="ITJ262" s="13"/>
      <c r="ITK262"/>
      <c r="ITU262" s="12"/>
      <c r="ITV262" s="10"/>
      <c r="ITW262" s="11"/>
      <c r="ITX262" s="11"/>
      <c r="ITY262" s="13"/>
      <c r="ITZ262"/>
      <c r="IUJ262" s="12"/>
      <c r="IUK262" s="10"/>
      <c r="IUL262" s="11"/>
      <c r="IUM262" s="11"/>
      <c r="IUN262" s="13"/>
      <c r="IUO262"/>
      <c r="IUY262" s="12"/>
      <c r="IUZ262" s="10"/>
      <c r="IVA262" s="11"/>
      <c r="IVB262" s="11"/>
      <c r="IVC262" s="13"/>
      <c r="IVD262"/>
      <c r="IVN262" s="12"/>
      <c r="IVO262" s="10"/>
      <c r="IVP262" s="11"/>
      <c r="IVQ262" s="11"/>
      <c r="IVR262" s="13"/>
      <c r="IVS262"/>
      <c r="IWC262" s="12"/>
      <c r="IWD262" s="10"/>
      <c r="IWE262" s="11"/>
      <c r="IWF262" s="11"/>
      <c r="IWG262" s="13"/>
      <c r="IWH262"/>
      <c r="IWR262" s="12"/>
      <c r="IWS262" s="10"/>
      <c r="IWT262" s="11"/>
      <c r="IWU262" s="11"/>
      <c r="IWV262" s="13"/>
      <c r="IWW262"/>
      <c r="IXG262" s="12"/>
      <c r="IXH262" s="10"/>
      <c r="IXI262" s="11"/>
      <c r="IXJ262" s="11"/>
      <c r="IXK262" s="13"/>
      <c r="IXL262"/>
      <c r="IXV262" s="12"/>
      <c r="IXW262" s="10"/>
      <c r="IXX262" s="11"/>
      <c r="IXY262" s="11"/>
      <c r="IXZ262" s="13"/>
      <c r="IYA262"/>
      <c r="IYK262" s="12"/>
      <c r="IYL262" s="10"/>
      <c r="IYM262" s="11"/>
      <c r="IYN262" s="11"/>
      <c r="IYO262" s="13"/>
      <c r="IYP262"/>
      <c r="IYZ262" s="12"/>
      <c r="IZA262" s="10"/>
      <c r="IZB262" s="11"/>
      <c r="IZC262" s="11"/>
      <c r="IZD262" s="13"/>
      <c r="IZE262"/>
      <c r="IZO262" s="12"/>
      <c r="IZP262" s="10"/>
      <c r="IZQ262" s="11"/>
      <c r="IZR262" s="11"/>
      <c r="IZS262" s="13"/>
      <c r="IZT262"/>
      <c r="JAD262" s="12"/>
      <c r="JAE262" s="10"/>
      <c r="JAF262" s="11"/>
      <c r="JAG262" s="11"/>
      <c r="JAH262" s="13"/>
      <c r="JAI262"/>
      <c r="JAS262" s="12"/>
      <c r="JAT262" s="10"/>
      <c r="JAU262" s="11"/>
      <c r="JAV262" s="11"/>
      <c r="JAW262" s="13"/>
      <c r="JAX262"/>
      <c r="JBH262" s="12"/>
      <c r="JBI262" s="10"/>
      <c r="JBJ262" s="11"/>
      <c r="JBK262" s="11"/>
      <c r="JBL262" s="13"/>
      <c r="JBM262"/>
      <c r="JBW262" s="12"/>
      <c r="JBX262" s="10"/>
      <c r="JBY262" s="11"/>
      <c r="JBZ262" s="11"/>
      <c r="JCA262" s="13"/>
      <c r="JCB262"/>
      <c r="JCL262" s="12"/>
      <c r="JCM262" s="10"/>
      <c r="JCN262" s="11"/>
      <c r="JCO262" s="11"/>
      <c r="JCP262" s="13"/>
      <c r="JCQ262"/>
      <c r="JDA262" s="12"/>
      <c r="JDB262" s="10"/>
      <c r="JDC262" s="11"/>
      <c r="JDD262" s="11"/>
      <c r="JDE262" s="13"/>
      <c r="JDF262"/>
      <c r="JDP262" s="12"/>
      <c r="JDQ262" s="10"/>
      <c r="JDR262" s="11"/>
      <c r="JDS262" s="11"/>
      <c r="JDT262" s="13"/>
      <c r="JDU262"/>
      <c r="JEE262" s="12"/>
      <c r="JEF262" s="10"/>
      <c r="JEG262" s="11"/>
      <c r="JEH262" s="11"/>
      <c r="JEI262" s="13"/>
      <c r="JEJ262"/>
      <c r="JET262" s="12"/>
      <c r="JEU262" s="10"/>
      <c r="JEV262" s="11"/>
      <c r="JEW262" s="11"/>
      <c r="JEX262" s="13"/>
      <c r="JEY262"/>
      <c r="JFI262" s="12"/>
      <c r="JFJ262" s="10"/>
      <c r="JFK262" s="11"/>
      <c r="JFL262" s="11"/>
      <c r="JFM262" s="13"/>
      <c r="JFN262"/>
      <c r="JFX262" s="12"/>
      <c r="JFY262" s="10"/>
      <c r="JFZ262" s="11"/>
      <c r="JGA262" s="11"/>
      <c r="JGB262" s="13"/>
      <c r="JGC262"/>
      <c r="JGM262" s="12"/>
      <c r="JGN262" s="10"/>
      <c r="JGO262" s="11"/>
      <c r="JGP262" s="11"/>
      <c r="JGQ262" s="13"/>
      <c r="JGR262"/>
      <c r="JHB262" s="12"/>
      <c r="JHC262" s="10"/>
      <c r="JHD262" s="11"/>
      <c r="JHE262" s="11"/>
      <c r="JHF262" s="13"/>
      <c r="JHG262"/>
      <c r="JHQ262" s="12"/>
      <c r="JHR262" s="10"/>
      <c r="JHS262" s="11"/>
      <c r="JHT262" s="11"/>
      <c r="JHU262" s="13"/>
      <c r="JHV262"/>
      <c r="JIF262" s="12"/>
      <c r="JIG262" s="10"/>
      <c r="JIH262" s="11"/>
      <c r="JII262" s="11"/>
      <c r="JIJ262" s="13"/>
      <c r="JIK262"/>
      <c r="JIU262" s="12"/>
      <c r="JIV262" s="10"/>
      <c r="JIW262" s="11"/>
      <c r="JIX262" s="11"/>
      <c r="JIY262" s="13"/>
      <c r="JIZ262"/>
      <c r="JJJ262" s="12"/>
      <c r="JJK262" s="10"/>
      <c r="JJL262" s="11"/>
      <c r="JJM262" s="11"/>
      <c r="JJN262" s="13"/>
      <c r="JJO262"/>
      <c r="JJY262" s="12"/>
      <c r="JJZ262" s="10"/>
      <c r="JKA262" s="11"/>
      <c r="JKB262" s="11"/>
      <c r="JKC262" s="13"/>
      <c r="JKD262"/>
      <c r="JKN262" s="12"/>
      <c r="JKO262" s="10"/>
      <c r="JKP262" s="11"/>
      <c r="JKQ262" s="11"/>
      <c r="JKR262" s="13"/>
      <c r="JKS262"/>
      <c r="JLC262" s="12"/>
      <c r="JLD262" s="10"/>
      <c r="JLE262" s="11"/>
      <c r="JLF262" s="11"/>
      <c r="JLG262" s="13"/>
      <c r="JLH262"/>
      <c r="JLR262" s="12"/>
      <c r="JLS262" s="10"/>
      <c r="JLT262" s="11"/>
      <c r="JLU262" s="11"/>
      <c r="JLV262" s="13"/>
      <c r="JLW262"/>
      <c r="JMG262" s="12"/>
      <c r="JMH262" s="10"/>
      <c r="JMI262" s="11"/>
      <c r="JMJ262" s="11"/>
      <c r="JMK262" s="13"/>
      <c r="JML262"/>
      <c r="JMV262" s="12"/>
      <c r="JMW262" s="10"/>
      <c r="JMX262" s="11"/>
      <c r="JMY262" s="11"/>
      <c r="JMZ262" s="13"/>
      <c r="JNA262"/>
      <c r="JNK262" s="12"/>
      <c r="JNL262" s="10"/>
      <c r="JNM262" s="11"/>
      <c r="JNN262" s="11"/>
      <c r="JNO262" s="13"/>
      <c r="JNP262"/>
      <c r="JNZ262" s="12"/>
      <c r="JOA262" s="10"/>
      <c r="JOB262" s="11"/>
      <c r="JOC262" s="11"/>
      <c r="JOD262" s="13"/>
      <c r="JOE262"/>
      <c r="JOO262" s="12"/>
      <c r="JOP262" s="10"/>
      <c r="JOQ262" s="11"/>
      <c r="JOR262" s="11"/>
      <c r="JOS262" s="13"/>
      <c r="JOT262"/>
      <c r="JPD262" s="12"/>
      <c r="JPE262" s="10"/>
      <c r="JPF262" s="11"/>
      <c r="JPG262" s="11"/>
      <c r="JPH262" s="13"/>
      <c r="JPI262"/>
      <c r="JPS262" s="12"/>
      <c r="JPT262" s="10"/>
      <c r="JPU262" s="11"/>
      <c r="JPV262" s="11"/>
      <c r="JPW262" s="13"/>
      <c r="JPX262"/>
      <c r="JQH262" s="12"/>
      <c r="JQI262" s="10"/>
      <c r="JQJ262" s="11"/>
      <c r="JQK262" s="11"/>
      <c r="JQL262" s="13"/>
      <c r="JQM262"/>
      <c r="JQW262" s="12"/>
      <c r="JQX262" s="10"/>
      <c r="JQY262" s="11"/>
      <c r="JQZ262" s="11"/>
      <c r="JRA262" s="13"/>
      <c r="JRB262"/>
      <c r="JRL262" s="12"/>
      <c r="JRM262" s="10"/>
      <c r="JRN262" s="11"/>
      <c r="JRO262" s="11"/>
      <c r="JRP262" s="13"/>
      <c r="JRQ262"/>
      <c r="JSA262" s="12"/>
      <c r="JSB262" s="10"/>
      <c r="JSC262" s="11"/>
      <c r="JSD262" s="11"/>
      <c r="JSE262" s="13"/>
      <c r="JSF262"/>
      <c r="JSP262" s="12"/>
      <c r="JSQ262" s="10"/>
      <c r="JSR262" s="11"/>
      <c r="JSS262" s="11"/>
      <c r="JST262" s="13"/>
      <c r="JSU262"/>
      <c r="JTE262" s="12"/>
      <c r="JTF262" s="10"/>
      <c r="JTG262" s="11"/>
      <c r="JTH262" s="11"/>
      <c r="JTI262" s="13"/>
      <c r="JTJ262"/>
      <c r="JTT262" s="12"/>
      <c r="JTU262" s="10"/>
      <c r="JTV262" s="11"/>
      <c r="JTW262" s="11"/>
      <c r="JTX262" s="13"/>
      <c r="JTY262"/>
      <c r="JUI262" s="12"/>
      <c r="JUJ262" s="10"/>
      <c r="JUK262" s="11"/>
      <c r="JUL262" s="11"/>
      <c r="JUM262" s="13"/>
      <c r="JUN262"/>
      <c r="JUX262" s="12"/>
      <c r="JUY262" s="10"/>
      <c r="JUZ262" s="11"/>
      <c r="JVA262" s="11"/>
      <c r="JVB262" s="13"/>
      <c r="JVC262"/>
      <c r="JVM262" s="12"/>
      <c r="JVN262" s="10"/>
      <c r="JVO262" s="11"/>
      <c r="JVP262" s="11"/>
      <c r="JVQ262" s="13"/>
      <c r="JVR262"/>
      <c r="JWB262" s="12"/>
      <c r="JWC262" s="10"/>
      <c r="JWD262" s="11"/>
      <c r="JWE262" s="11"/>
      <c r="JWF262" s="13"/>
      <c r="JWG262"/>
      <c r="JWQ262" s="12"/>
      <c r="JWR262" s="10"/>
      <c r="JWS262" s="11"/>
      <c r="JWT262" s="11"/>
      <c r="JWU262" s="13"/>
      <c r="JWV262"/>
      <c r="JXF262" s="12"/>
      <c r="JXG262" s="10"/>
      <c r="JXH262" s="11"/>
      <c r="JXI262" s="11"/>
      <c r="JXJ262" s="13"/>
      <c r="JXK262"/>
      <c r="JXU262" s="12"/>
      <c r="JXV262" s="10"/>
      <c r="JXW262" s="11"/>
      <c r="JXX262" s="11"/>
      <c r="JXY262" s="13"/>
      <c r="JXZ262"/>
      <c r="JYJ262" s="12"/>
      <c r="JYK262" s="10"/>
      <c r="JYL262" s="11"/>
      <c r="JYM262" s="11"/>
      <c r="JYN262" s="13"/>
      <c r="JYO262"/>
      <c r="JYY262" s="12"/>
      <c r="JYZ262" s="10"/>
      <c r="JZA262" s="11"/>
      <c r="JZB262" s="11"/>
      <c r="JZC262" s="13"/>
      <c r="JZD262"/>
      <c r="JZN262" s="12"/>
      <c r="JZO262" s="10"/>
      <c r="JZP262" s="11"/>
      <c r="JZQ262" s="11"/>
      <c r="JZR262" s="13"/>
      <c r="JZS262"/>
      <c r="KAC262" s="12"/>
      <c r="KAD262" s="10"/>
      <c r="KAE262" s="11"/>
      <c r="KAF262" s="11"/>
      <c r="KAG262" s="13"/>
      <c r="KAH262"/>
      <c r="KAR262" s="12"/>
      <c r="KAS262" s="10"/>
      <c r="KAT262" s="11"/>
      <c r="KAU262" s="11"/>
      <c r="KAV262" s="13"/>
      <c r="KAW262"/>
      <c r="KBG262" s="12"/>
      <c r="KBH262" s="10"/>
      <c r="KBI262" s="11"/>
      <c r="KBJ262" s="11"/>
      <c r="KBK262" s="13"/>
      <c r="KBL262"/>
      <c r="KBV262" s="12"/>
      <c r="KBW262" s="10"/>
      <c r="KBX262" s="11"/>
      <c r="KBY262" s="11"/>
      <c r="KBZ262" s="13"/>
      <c r="KCA262"/>
      <c r="KCK262" s="12"/>
      <c r="KCL262" s="10"/>
      <c r="KCM262" s="11"/>
      <c r="KCN262" s="11"/>
      <c r="KCO262" s="13"/>
      <c r="KCP262"/>
      <c r="KCZ262" s="12"/>
      <c r="KDA262" s="10"/>
      <c r="KDB262" s="11"/>
      <c r="KDC262" s="11"/>
      <c r="KDD262" s="13"/>
      <c r="KDE262"/>
      <c r="KDO262" s="12"/>
      <c r="KDP262" s="10"/>
      <c r="KDQ262" s="11"/>
      <c r="KDR262" s="11"/>
      <c r="KDS262" s="13"/>
      <c r="KDT262"/>
      <c r="KED262" s="12"/>
      <c r="KEE262" s="10"/>
      <c r="KEF262" s="11"/>
      <c r="KEG262" s="11"/>
      <c r="KEH262" s="13"/>
      <c r="KEI262"/>
      <c r="KES262" s="12"/>
      <c r="KET262" s="10"/>
      <c r="KEU262" s="11"/>
      <c r="KEV262" s="11"/>
      <c r="KEW262" s="13"/>
      <c r="KEX262"/>
      <c r="KFH262" s="12"/>
      <c r="KFI262" s="10"/>
      <c r="KFJ262" s="11"/>
      <c r="KFK262" s="11"/>
      <c r="KFL262" s="13"/>
      <c r="KFM262"/>
      <c r="KFW262" s="12"/>
      <c r="KFX262" s="10"/>
      <c r="KFY262" s="11"/>
      <c r="KFZ262" s="11"/>
      <c r="KGA262" s="13"/>
      <c r="KGB262"/>
      <c r="KGL262" s="12"/>
      <c r="KGM262" s="10"/>
      <c r="KGN262" s="11"/>
      <c r="KGO262" s="11"/>
      <c r="KGP262" s="13"/>
      <c r="KGQ262"/>
      <c r="KHA262" s="12"/>
      <c r="KHB262" s="10"/>
      <c r="KHC262" s="11"/>
      <c r="KHD262" s="11"/>
      <c r="KHE262" s="13"/>
      <c r="KHF262"/>
      <c r="KHP262" s="12"/>
      <c r="KHQ262" s="10"/>
      <c r="KHR262" s="11"/>
      <c r="KHS262" s="11"/>
      <c r="KHT262" s="13"/>
      <c r="KHU262"/>
      <c r="KIE262" s="12"/>
      <c r="KIF262" s="10"/>
      <c r="KIG262" s="11"/>
      <c r="KIH262" s="11"/>
      <c r="KII262" s="13"/>
      <c r="KIJ262"/>
      <c r="KIT262" s="12"/>
      <c r="KIU262" s="10"/>
      <c r="KIV262" s="11"/>
      <c r="KIW262" s="11"/>
      <c r="KIX262" s="13"/>
      <c r="KIY262"/>
      <c r="KJI262" s="12"/>
      <c r="KJJ262" s="10"/>
      <c r="KJK262" s="11"/>
      <c r="KJL262" s="11"/>
      <c r="KJM262" s="13"/>
      <c r="KJN262"/>
      <c r="KJX262" s="12"/>
      <c r="KJY262" s="10"/>
      <c r="KJZ262" s="11"/>
      <c r="KKA262" s="11"/>
      <c r="KKB262" s="13"/>
      <c r="KKC262"/>
      <c r="KKM262" s="12"/>
      <c r="KKN262" s="10"/>
      <c r="KKO262" s="11"/>
      <c r="KKP262" s="11"/>
      <c r="KKQ262" s="13"/>
      <c r="KKR262"/>
      <c r="KLB262" s="12"/>
      <c r="KLC262" s="10"/>
      <c r="KLD262" s="11"/>
      <c r="KLE262" s="11"/>
      <c r="KLF262" s="13"/>
      <c r="KLG262"/>
      <c r="KLQ262" s="12"/>
      <c r="KLR262" s="10"/>
      <c r="KLS262" s="11"/>
      <c r="KLT262" s="11"/>
      <c r="KLU262" s="13"/>
      <c r="KLV262"/>
      <c r="KMF262" s="12"/>
      <c r="KMG262" s="10"/>
      <c r="KMH262" s="11"/>
      <c r="KMI262" s="11"/>
      <c r="KMJ262" s="13"/>
      <c r="KMK262"/>
      <c r="KMU262" s="12"/>
      <c r="KMV262" s="10"/>
      <c r="KMW262" s="11"/>
      <c r="KMX262" s="11"/>
      <c r="KMY262" s="13"/>
      <c r="KMZ262"/>
      <c r="KNJ262" s="12"/>
      <c r="KNK262" s="10"/>
      <c r="KNL262" s="11"/>
      <c r="KNM262" s="11"/>
      <c r="KNN262" s="13"/>
      <c r="KNO262"/>
      <c r="KNY262" s="12"/>
      <c r="KNZ262" s="10"/>
      <c r="KOA262" s="11"/>
      <c r="KOB262" s="11"/>
      <c r="KOC262" s="13"/>
      <c r="KOD262"/>
      <c r="KON262" s="12"/>
      <c r="KOO262" s="10"/>
      <c r="KOP262" s="11"/>
      <c r="KOQ262" s="11"/>
      <c r="KOR262" s="13"/>
      <c r="KOS262"/>
      <c r="KPC262" s="12"/>
      <c r="KPD262" s="10"/>
      <c r="KPE262" s="11"/>
      <c r="KPF262" s="11"/>
      <c r="KPG262" s="13"/>
      <c r="KPH262"/>
      <c r="KPR262" s="12"/>
      <c r="KPS262" s="10"/>
      <c r="KPT262" s="11"/>
      <c r="KPU262" s="11"/>
      <c r="KPV262" s="13"/>
      <c r="KPW262"/>
      <c r="KQG262" s="12"/>
      <c r="KQH262" s="10"/>
      <c r="KQI262" s="11"/>
      <c r="KQJ262" s="11"/>
      <c r="KQK262" s="13"/>
      <c r="KQL262"/>
      <c r="KQV262" s="12"/>
      <c r="KQW262" s="10"/>
      <c r="KQX262" s="11"/>
      <c r="KQY262" s="11"/>
      <c r="KQZ262" s="13"/>
      <c r="KRA262"/>
      <c r="KRK262" s="12"/>
      <c r="KRL262" s="10"/>
      <c r="KRM262" s="11"/>
      <c r="KRN262" s="11"/>
      <c r="KRO262" s="13"/>
      <c r="KRP262"/>
      <c r="KRZ262" s="12"/>
      <c r="KSA262" s="10"/>
      <c r="KSB262" s="11"/>
      <c r="KSC262" s="11"/>
      <c r="KSD262" s="13"/>
      <c r="KSE262"/>
      <c r="KSO262" s="12"/>
      <c r="KSP262" s="10"/>
      <c r="KSQ262" s="11"/>
      <c r="KSR262" s="11"/>
      <c r="KSS262" s="13"/>
      <c r="KST262"/>
      <c r="KTD262" s="12"/>
      <c r="KTE262" s="10"/>
      <c r="KTF262" s="11"/>
      <c r="KTG262" s="11"/>
      <c r="KTH262" s="13"/>
      <c r="KTI262"/>
      <c r="KTS262" s="12"/>
      <c r="KTT262" s="10"/>
      <c r="KTU262" s="11"/>
      <c r="KTV262" s="11"/>
      <c r="KTW262" s="13"/>
      <c r="KTX262"/>
      <c r="KUH262" s="12"/>
      <c r="KUI262" s="10"/>
      <c r="KUJ262" s="11"/>
      <c r="KUK262" s="11"/>
      <c r="KUL262" s="13"/>
      <c r="KUM262"/>
      <c r="KUW262" s="12"/>
      <c r="KUX262" s="10"/>
      <c r="KUY262" s="11"/>
      <c r="KUZ262" s="11"/>
      <c r="KVA262" s="13"/>
      <c r="KVB262"/>
      <c r="KVL262" s="12"/>
      <c r="KVM262" s="10"/>
      <c r="KVN262" s="11"/>
      <c r="KVO262" s="11"/>
      <c r="KVP262" s="13"/>
      <c r="KVQ262"/>
      <c r="KWA262" s="12"/>
      <c r="KWB262" s="10"/>
      <c r="KWC262" s="11"/>
      <c r="KWD262" s="11"/>
      <c r="KWE262" s="13"/>
      <c r="KWF262"/>
      <c r="KWP262" s="12"/>
      <c r="KWQ262" s="10"/>
      <c r="KWR262" s="11"/>
      <c r="KWS262" s="11"/>
      <c r="KWT262" s="13"/>
      <c r="KWU262"/>
      <c r="KXE262" s="12"/>
      <c r="KXF262" s="10"/>
      <c r="KXG262" s="11"/>
      <c r="KXH262" s="11"/>
      <c r="KXI262" s="13"/>
      <c r="KXJ262"/>
      <c r="KXT262" s="12"/>
      <c r="KXU262" s="10"/>
      <c r="KXV262" s="11"/>
      <c r="KXW262" s="11"/>
      <c r="KXX262" s="13"/>
      <c r="KXY262"/>
      <c r="KYI262" s="12"/>
      <c r="KYJ262" s="10"/>
      <c r="KYK262" s="11"/>
      <c r="KYL262" s="11"/>
      <c r="KYM262" s="13"/>
      <c r="KYN262"/>
      <c r="KYX262" s="12"/>
      <c r="KYY262" s="10"/>
      <c r="KYZ262" s="11"/>
      <c r="KZA262" s="11"/>
      <c r="KZB262" s="13"/>
      <c r="KZC262"/>
      <c r="KZM262" s="12"/>
      <c r="KZN262" s="10"/>
      <c r="KZO262" s="11"/>
      <c r="KZP262" s="11"/>
      <c r="KZQ262" s="13"/>
      <c r="KZR262"/>
      <c r="LAB262" s="12"/>
      <c r="LAC262" s="10"/>
      <c r="LAD262" s="11"/>
      <c r="LAE262" s="11"/>
      <c r="LAF262" s="13"/>
      <c r="LAG262"/>
      <c r="LAQ262" s="12"/>
      <c r="LAR262" s="10"/>
      <c r="LAS262" s="11"/>
      <c r="LAT262" s="11"/>
      <c r="LAU262" s="13"/>
      <c r="LAV262"/>
      <c r="LBF262" s="12"/>
      <c r="LBG262" s="10"/>
      <c r="LBH262" s="11"/>
      <c r="LBI262" s="11"/>
      <c r="LBJ262" s="13"/>
      <c r="LBK262"/>
      <c r="LBU262" s="12"/>
      <c r="LBV262" s="10"/>
      <c r="LBW262" s="11"/>
      <c r="LBX262" s="11"/>
      <c r="LBY262" s="13"/>
      <c r="LBZ262"/>
      <c r="LCJ262" s="12"/>
      <c r="LCK262" s="10"/>
      <c r="LCL262" s="11"/>
      <c r="LCM262" s="11"/>
      <c r="LCN262" s="13"/>
      <c r="LCO262"/>
      <c r="LCY262" s="12"/>
      <c r="LCZ262" s="10"/>
      <c r="LDA262" s="11"/>
      <c r="LDB262" s="11"/>
      <c r="LDC262" s="13"/>
      <c r="LDD262"/>
      <c r="LDN262" s="12"/>
      <c r="LDO262" s="10"/>
      <c r="LDP262" s="11"/>
      <c r="LDQ262" s="11"/>
      <c r="LDR262" s="13"/>
      <c r="LDS262"/>
      <c r="LEC262" s="12"/>
      <c r="LED262" s="10"/>
      <c r="LEE262" s="11"/>
      <c r="LEF262" s="11"/>
      <c r="LEG262" s="13"/>
      <c r="LEH262"/>
      <c r="LER262" s="12"/>
      <c r="LES262" s="10"/>
      <c r="LET262" s="11"/>
      <c r="LEU262" s="11"/>
      <c r="LEV262" s="13"/>
      <c r="LEW262"/>
      <c r="LFG262" s="12"/>
      <c r="LFH262" s="10"/>
      <c r="LFI262" s="11"/>
      <c r="LFJ262" s="11"/>
      <c r="LFK262" s="13"/>
      <c r="LFL262"/>
      <c r="LFV262" s="12"/>
      <c r="LFW262" s="10"/>
      <c r="LFX262" s="11"/>
      <c r="LFY262" s="11"/>
      <c r="LFZ262" s="13"/>
      <c r="LGA262"/>
      <c r="LGK262" s="12"/>
      <c r="LGL262" s="10"/>
      <c r="LGM262" s="11"/>
      <c r="LGN262" s="11"/>
      <c r="LGO262" s="13"/>
      <c r="LGP262"/>
      <c r="LGZ262" s="12"/>
      <c r="LHA262" s="10"/>
      <c r="LHB262" s="11"/>
      <c r="LHC262" s="11"/>
      <c r="LHD262" s="13"/>
      <c r="LHE262"/>
      <c r="LHO262" s="12"/>
      <c r="LHP262" s="10"/>
      <c r="LHQ262" s="11"/>
      <c r="LHR262" s="11"/>
      <c r="LHS262" s="13"/>
      <c r="LHT262"/>
      <c r="LID262" s="12"/>
      <c r="LIE262" s="10"/>
      <c r="LIF262" s="11"/>
      <c r="LIG262" s="11"/>
      <c r="LIH262" s="13"/>
      <c r="LII262"/>
      <c r="LIS262" s="12"/>
      <c r="LIT262" s="10"/>
      <c r="LIU262" s="11"/>
      <c r="LIV262" s="11"/>
      <c r="LIW262" s="13"/>
      <c r="LIX262"/>
      <c r="LJH262" s="12"/>
      <c r="LJI262" s="10"/>
      <c r="LJJ262" s="11"/>
      <c r="LJK262" s="11"/>
      <c r="LJL262" s="13"/>
      <c r="LJM262"/>
      <c r="LJW262" s="12"/>
      <c r="LJX262" s="10"/>
      <c r="LJY262" s="11"/>
      <c r="LJZ262" s="11"/>
      <c r="LKA262" s="13"/>
      <c r="LKB262"/>
      <c r="LKL262" s="12"/>
      <c r="LKM262" s="10"/>
      <c r="LKN262" s="11"/>
      <c r="LKO262" s="11"/>
      <c r="LKP262" s="13"/>
      <c r="LKQ262"/>
      <c r="LLA262" s="12"/>
      <c r="LLB262" s="10"/>
      <c r="LLC262" s="11"/>
      <c r="LLD262" s="11"/>
      <c r="LLE262" s="13"/>
      <c r="LLF262"/>
      <c r="LLP262" s="12"/>
      <c r="LLQ262" s="10"/>
      <c r="LLR262" s="11"/>
      <c r="LLS262" s="11"/>
      <c r="LLT262" s="13"/>
      <c r="LLU262"/>
      <c r="LME262" s="12"/>
      <c r="LMF262" s="10"/>
      <c r="LMG262" s="11"/>
      <c r="LMH262" s="11"/>
      <c r="LMI262" s="13"/>
      <c r="LMJ262"/>
      <c r="LMT262" s="12"/>
      <c r="LMU262" s="10"/>
      <c r="LMV262" s="11"/>
      <c r="LMW262" s="11"/>
      <c r="LMX262" s="13"/>
      <c r="LMY262"/>
      <c r="LNI262" s="12"/>
      <c r="LNJ262" s="10"/>
      <c r="LNK262" s="11"/>
      <c r="LNL262" s="11"/>
      <c r="LNM262" s="13"/>
      <c r="LNN262"/>
      <c r="LNX262" s="12"/>
      <c r="LNY262" s="10"/>
      <c r="LNZ262" s="11"/>
      <c r="LOA262" s="11"/>
      <c r="LOB262" s="13"/>
      <c r="LOC262"/>
      <c r="LOM262" s="12"/>
      <c r="LON262" s="10"/>
      <c r="LOO262" s="11"/>
      <c r="LOP262" s="11"/>
      <c r="LOQ262" s="13"/>
      <c r="LOR262"/>
      <c r="LPB262" s="12"/>
      <c r="LPC262" s="10"/>
      <c r="LPD262" s="11"/>
      <c r="LPE262" s="11"/>
      <c r="LPF262" s="13"/>
      <c r="LPG262"/>
      <c r="LPQ262" s="12"/>
      <c r="LPR262" s="10"/>
      <c r="LPS262" s="11"/>
      <c r="LPT262" s="11"/>
      <c r="LPU262" s="13"/>
      <c r="LPV262"/>
      <c r="LQF262" s="12"/>
      <c r="LQG262" s="10"/>
      <c r="LQH262" s="11"/>
      <c r="LQI262" s="11"/>
      <c r="LQJ262" s="13"/>
      <c r="LQK262"/>
      <c r="LQU262" s="12"/>
      <c r="LQV262" s="10"/>
      <c r="LQW262" s="11"/>
      <c r="LQX262" s="11"/>
      <c r="LQY262" s="13"/>
      <c r="LQZ262"/>
      <c r="LRJ262" s="12"/>
      <c r="LRK262" s="10"/>
      <c r="LRL262" s="11"/>
      <c r="LRM262" s="11"/>
      <c r="LRN262" s="13"/>
      <c r="LRO262"/>
      <c r="LRY262" s="12"/>
      <c r="LRZ262" s="10"/>
      <c r="LSA262" s="11"/>
      <c r="LSB262" s="11"/>
      <c r="LSC262" s="13"/>
      <c r="LSD262"/>
      <c r="LSN262" s="12"/>
      <c r="LSO262" s="10"/>
      <c r="LSP262" s="11"/>
      <c r="LSQ262" s="11"/>
      <c r="LSR262" s="13"/>
      <c r="LSS262"/>
      <c r="LTC262" s="12"/>
      <c r="LTD262" s="10"/>
      <c r="LTE262" s="11"/>
      <c r="LTF262" s="11"/>
      <c r="LTG262" s="13"/>
      <c r="LTH262"/>
      <c r="LTR262" s="12"/>
      <c r="LTS262" s="10"/>
      <c r="LTT262" s="11"/>
      <c r="LTU262" s="11"/>
      <c r="LTV262" s="13"/>
      <c r="LTW262"/>
      <c r="LUG262" s="12"/>
      <c r="LUH262" s="10"/>
      <c r="LUI262" s="11"/>
      <c r="LUJ262" s="11"/>
      <c r="LUK262" s="13"/>
      <c r="LUL262"/>
      <c r="LUV262" s="12"/>
      <c r="LUW262" s="10"/>
      <c r="LUX262" s="11"/>
      <c r="LUY262" s="11"/>
      <c r="LUZ262" s="13"/>
      <c r="LVA262"/>
      <c r="LVK262" s="12"/>
      <c r="LVL262" s="10"/>
      <c r="LVM262" s="11"/>
      <c r="LVN262" s="11"/>
      <c r="LVO262" s="13"/>
      <c r="LVP262"/>
      <c r="LVZ262" s="12"/>
      <c r="LWA262" s="10"/>
      <c r="LWB262" s="11"/>
      <c r="LWC262" s="11"/>
      <c r="LWD262" s="13"/>
      <c r="LWE262"/>
      <c r="LWO262" s="12"/>
      <c r="LWP262" s="10"/>
      <c r="LWQ262" s="11"/>
      <c r="LWR262" s="11"/>
      <c r="LWS262" s="13"/>
      <c r="LWT262"/>
      <c r="LXD262" s="12"/>
      <c r="LXE262" s="10"/>
      <c r="LXF262" s="11"/>
      <c r="LXG262" s="11"/>
      <c r="LXH262" s="13"/>
      <c r="LXI262"/>
      <c r="LXS262" s="12"/>
      <c r="LXT262" s="10"/>
      <c r="LXU262" s="11"/>
      <c r="LXV262" s="11"/>
      <c r="LXW262" s="13"/>
      <c r="LXX262"/>
      <c r="LYH262" s="12"/>
      <c r="LYI262" s="10"/>
      <c r="LYJ262" s="11"/>
      <c r="LYK262" s="11"/>
      <c r="LYL262" s="13"/>
      <c r="LYM262"/>
      <c r="LYW262" s="12"/>
      <c r="LYX262" s="10"/>
      <c r="LYY262" s="11"/>
      <c r="LYZ262" s="11"/>
      <c r="LZA262" s="13"/>
      <c r="LZB262"/>
      <c r="LZL262" s="12"/>
      <c r="LZM262" s="10"/>
      <c r="LZN262" s="11"/>
      <c r="LZO262" s="11"/>
      <c r="LZP262" s="13"/>
      <c r="LZQ262"/>
      <c r="MAA262" s="12"/>
      <c r="MAB262" s="10"/>
      <c r="MAC262" s="11"/>
      <c r="MAD262" s="11"/>
      <c r="MAE262" s="13"/>
      <c r="MAF262"/>
      <c r="MAP262" s="12"/>
      <c r="MAQ262" s="10"/>
      <c r="MAR262" s="11"/>
      <c r="MAS262" s="11"/>
      <c r="MAT262" s="13"/>
      <c r="MAU262"/>
      <c r="MBE262" s="12"/>
      <c r="MBF262" s="10"/>
      <c r="MBG262" s="11"/>
      <c r="MBH262" s="11"/>
      <c r="MBI262" s="13"/>
      <c r="MBJ262"/>
      <c r="MBT262" s="12"/>
      <c r="MBU262" s="10"/>
      <c r="MBV262" s="11"/>
      <c r="MBW262" s="11"/>
      <c r="MBX262" s="13"/>
      <c r="MBY262"/>
      <c r="MCI262" s="12"/>
      <c r="MCJ262" s="10"/>
      <c r="MCK262" s="11"/>
      <c r="MCL262" s="11"/>
      <c r="MCM262" s="13"/>
      <c r="MCN262"/>
      <c r="MCX262" s="12"/>
      <c r="MCY262" s="10"/>
      <c r="MCZ262" s="11"/>
      <c r="MDA262" s="11"/>
      <c r="MDB262" s="13"/>
      <c r="MDC262"/>
      <c r="MDM262" s="12"/>
      <c r="MDN262" s="10"/>
      <c r="MDO262" s="11"/>
      <c r="MDP262" s="11"/>
      <c r="MDQ262" s="13"/>
      <c r="MDR262"/>
      <c r="MEB262" s="12"/>
      <c r="MEC262" s="10"/>
      <c r="MED262" s="11"/>
      <c r="MEE262" s="11"/>
      <c r="MEF262" s="13"/>
      <c r="MEG262"/>
      <c r="MEQ262" s="12"/>
      <c r="MER262" s="10"/>
      <c r="MES262" s="11"/>
      <c r="MET262" s="11"/>
      <c r="MEU262" s="13"/>
      <c r="MEV262"/>
      <c r="MFF262" s="12"/>
      <c r="MFG262" s="10"/>
      <c r="MFH262" s="11"/>
      <c r="MFI262" s="11"/>
      <c r="MFJ262" s="13"/>
      <c r="MFK262"/>
      <c r="MFU262" s="12"/>
      <c r="MFV262" s="10"/>
      <c r="MFW262" s="11"/>
      <c r="MFX262" s="11"/>
      <c r="MFY262" s="13"/>
      <c r="MFZ262"/>
      <c r="MGJ262" s="12"/>
      <c r="MGK262" s="10"/>
      <c r="MGL262" s="11"/>
      <c r="MGM262" s="11"/>
      <c r="MGN262" s="13"/>
      <c r="MGO262"/>
      <c r="MGY262" s="12"/>
      <c r="MGZ262" s="10"/>
      <c r="MHA262" s="11"/>
      <c r="MHB262" s="11"/>
      <c r="MHC262" s="13"/>
      <c r="MHD262"/>
      <c r="MHN262" s="12"/>
      <c r="MHO262" s="10"/>
      <c r="MHP262" s="11"/>
      <c r="MHQ262" s="11"/>
      <c r="MHR262" s="13"/>
      <c r="MHS262"/>
      <c r="MIC262" s="12"/>
      <c r="MID262" s="10"/>
      <c r="MIE262" s="11"/>
      <c r="MIF262" s="11"/>
      <c r="MIG262" s="13"/>
      <c r="MIH262"/>
      <c r="MIR262" s="12"/>
      <c r="MIS262" s="10"/>
      <c r="MIT262" s="11"/>
      <c r="MIU262" s="11"/>
      <c r="MIV262" s="13"/>
      <c r="MIW262"/>
      <c r="MJG262" s="12"/>
      <c r="MJH262" s="10"/>
      <c r="MJI262" s="11"/>
      <c r="MJJ262" s="11"/>
      <c r="MJK262" s="13"/>
      <c r="MJL262"/>
      <c r="MJV262" s="12"/>
      <c r="MJW262" s="10"/>
      <c r="MJX262" s="11"/>
      <c r="MJY262" s="11"/>
      <c r="MJZ262" s="13"/>
      <c r="MKA262"/>
      <c r="MKK262" s="12"/>
      <c r="MKL262" s="10"/>
      <c r="MKM262" s="11"/>
      <c r="MKN262" s="11"/>
      <c r="MKO262" s="13"/>
      <c r="MKP262"/>
      <c r="MKZ262" s="12"/>
      <c r="MLA262" s="10"/>
      <c r="MLB262" s="11"/>
      <c r="MLC262" s="11"/>
      <c r="MLD262" s="13"/>
      <c r="MLE262"/>
      <c r="MLO262" s="12"/>
      <c r="MLP262" s="10"/>
      <c r="MLQ262" s="11"/>
      <c r="MLR262" s="11"/>
      <c r="MLS262" s="13"/>
      <c r="MLT262"/>
      <c r="MMD262" s="12"/>
      <c r="MME262" s="10"/>
      <c r="MMF262" s="11"/>
      <c r="MMG262" s="11"/>
      <c r="MMH262" s="13"/>
      <c r="MMI262"/>
      <c r="MMS262" s="12"/>
      <c r="MMT262" s="10"/>
      <c r="MMU262" s="11"/>
      <c r="MMV262" s="11"/>
      <c r="MMW262" s="13"/>
      <c r="MMX262"/>
      <c r="MNH262" s="12"/>
      <c r="MNI262" s="10"/>
      <c r="MNJ262" s="11"/>
      <c r="MNK262" s="11"/>
      <c r="MNL262" s="13"/>
      <c r="MNM262"/>
      <c r="MNW262" s="12"/>
      <c r="MNX262" s="10"/>
      <c r="MNY262" s="11"/>
      <c r="MNZ262" s="11"/>
      <c r="MOA262" s="13"/>
      <c r="MOB262"/>
      <c r="MOL262" s="12"/>
      <c r="MOM262" s="10"/>
      <c r="MON262" s="11"/>
      <c r="MOO262" s="11"/>
      <c r="MOP262" s="13"/>
      <c r="MOQ262"/>
      <c r="MPA262" s="12"/>
      <c r="MPB262" s="10"/>
      <c r="MPC262" s="11"/>
      <c r="MPD262" s="11"/>
      <c r="MPE262" s="13"/>
      <c r="MPF262"/>
      <c r="MPP262" s="12"/>
      <c r="MPQ262" s="10"/>
      <c r="MPR262" s="11"/>
      <c r="MPS262" s="11"/>
      <c r="MPT262" s="13"/>
      <c r="MPU262"/>
      <c r="MQE262" s="12"/>
      <c r="MQF262" s="10"/>
      <c r="MQG262" s="11"/>
      <c r="MQH262" s="11"/>
      <c r="MQI262" s="13"/>
      <c r="MQJ262"/>
      <c r="MQT262" s="12"/>
      <c r="MQU262" s="10"/>
      <c r="MQV262" s="11"/>
      <c r="MQW262" s="11"/>
      <c r="MQX262" s="13"/>
      <c r="MQY262"/>
      <c r="MRI262" s="12"/>
      <c r="MRJ262" s="10"/>
      <c r="MRK262" s="11"/>
      <c r="MRL262" s="11"/>
      <c r="MRM262" s="13"/>
      <c r="MRN262"/>
      <c r="MRX262" s="12"/>
      <c r="MRY262" s="10"/>
      <c r="MRZ262" s="11"/>
      <c r="MSA262" s="11"/>
      <c r="MSB262" s="13"/>
      <c r="MSC262"/>
      <c r="MSM262" s="12"/>
      <c r="MSN262" s="10"/>
      <c r="MSO262" s="11"/>
      <c r="MSP262" s="11"/>
      <c r="MSQ262" s="13"/>
      <c r="MSR262"/>
      <c r="MTB262" s="12"/>
      <c r="MTC262" s="10"/>
      <c r="MTD262" s="11"/>
      <c r="MTE262" s="11"/>
      <c r="MTF262" s="13"/>
      <c r="MTG262"/>
      <c r="MTQ262" s="12"/>
      <c r="MTR262" s="10"/>
      <c r="MTS262" s="11"/>
      <c r="MTT262" s="11"/>
      <c r="MTU262" s="13"/>
      <c r="MTV262"/>
      <c r="MUF262" s="12"/>
      <c r="MUG262" s="10"/>
      <c r="MUH262" s="11"/>
      <c r="MUI262" s="11"/>
      <c r="MUJ262" s="13"/>
      <c r="MUK262"/>
      <c r="MUU262" s="12"/>
      <c r="MUV262" s="10"/>
      <c r="MUW262" s="11"/>
      <c r="MUX262" s="11"/>
      <c r="MUY262" s="13"/>
      <c r="MUZ262"/>
      <c r="MVJ262" s="12"/>
      <c r="MVK262" s="10"/>
      <c r="MVL262" s="11"/>
      <c r="MVM262" s="11"/>
      <c r="MVN262" s="13"/>
      <c r="MVO262"/>
      <c r="MVY262" s="12"/>
      <c r="MVZ262" s="10"/>
      <c r="MWA262" s="11"/>
      <c r="MWB262" s="11"/>
      <c r="MWC262" s="13"/>
      <c r="MWD262"/>
      <c r="MWN262" s="12"/>
      <c r="MWO262" s="10"/>
      <c r="MWP262" s="11"/>
      <c r="MWQ262" s="11"/>
      <c r="MWR262" s="13"/>
      <c r="MWS262"/>
      <c r="MXC262" s="12"/>
      <c r="MXD262" s="10"/>
      <c r="MXE262" s="11"/>
      <c r="MXF262" s="11"/>
      <c r="MXG262" s="13"/>
      <c r="MXH262"/>
      <c r="MXR262" s="12"/>
      <c r="MXS262" s="10"/>
      <c r="MXT262" s="11"/>
      <c r="MXU262" s="11"/>
      <c r="MXV262" s="13"/>
      <c r="MXW262"/>
      <c r="MYG262" s="12"/>
      <c r="MYH262" s="10"/>
      <c r="MYI262" s="11"/>
      <c r="MYJ262" s="11"/>
      <c r="MYK262" s="13"/>
      <c r="MYL262"/>
      <c r="MYV262" s="12"/>
      <c r="MYW262" s="10"/>
      <c r="MYX262" s="11"/>
      <c r="MYY262" s="11"/>
      <c r="MYZ262" s="13"/>
      <c r="MZA262"/>
      <c r="MZK262" s="12"/>
      <c r="MZL262" s="10"/>
      <c r="MZM262" s="11"/>
      <c r="MZN262" s="11"/>
      <c r="MZO262" s="13"/>
      <c r="MZP262"/>
      <c r="MZZ262" s="12"/>
      <c r="NAA262" s="10"/>
      <c r="NAB262" s="11"/>
      <c r="NAC262" s="11"/>
      <c r="NAD262" s="13"/>
      <c r="NAE262"/>
      <c r="NAO262" s="12"/>
      <c r="NAP262" s="10"/>
      <c r="NAQ262" s="11"/>
      <c r="NAR262" s="11"/>
      <c r="NAS262" s="13"/>
      <c r="NAT262"/>
      <c r="NBD262" s="12"/>
      <c r="NBE262" s="10"/>
      <c r="NBF262" s="11"/>
      <c r="NBG262" s="11"/>
      <c r="NBH262" s="13"/>
      <c r="NBI262"/>
      <c r="NBS262" s="12"/>
      <c r="NBT262" s="10"/>
      <c r="NBU262" s="11"/>
      <c r="NBV262" s="11"/>
      <c r="NBW262" s="13"/>
      <c r="NBX262"/>
      <c r="NCH262" s="12"/>
      <c r="NCI262" s="10"/>
      <c r="NCJ262" s="11"/>
      <c r="NCK262" s="11"/>
      <c r="NCL262" s="13"/>
      <c r="NCM262"/>
      <c r="NCW262" s="12"/>
      <c r="NCX262" s="10"/>
      <c r="NCY262" s="11"/>
      <c r="NCZ262" s="11"/>
      <c r="NDA262" s="13"/>
      <c r="NDB262"/>
      <c r="NDL262" s="12"/>
      <c r="NDM262" s="10"/>
      <c r="NDN262" s="11"/>
      <c r="NDO262" s="11"/>
      <c r="NDP262" s="13"/>
      <c r="NDQ262"/>
      <c r="NEA262" s="12"/>
      <c r="NEB262" s="10"/>
      <c r="NEC262" s="11"/>
      <c r="NED262" s="11"/>
      <c r="NEE262" s="13"/>
      <c r="NEF262"/>
      <c r="NEP262" s="12"/>
      <c r="NEQ262" s="10"/>
      <c r="NER262" s="11"/>
      <c r="NES262" s="11"/>
      <c r="NET262" s="13"/>
      <c r="NEU262"/>
      <c r="NFE262" s="12"/>
      <c r="NFF262" s="10"/>
      <c r="NFG262" s="11"/>
      <c r="NFH262" s="11"/>
      <c r="NFI262" s="13"/>
      <c r="NFJ262"/>
      <c r="NFT262" s="12"/>
      <c r="NFU262" s="10"/>
      <c r="NFV262" s="11"/>
      <c r="NFW262" s="11"/>
      <c r="NFX262" s="13"/>
      <c r="NFY262"/>
      <c r="NGI262" s="12"/>
      <c r="NGJ262" s="10"/>
      <c r="NGK262" s="11"/>
      <c r="NGL262" s="11"/>
      <c r="NGM262" s="13"/>
      <c r="NGN262"/>
      <c r="NGX262" s="12"/>
      <c r="NGY262" s="10"/>
      <c r="NGZ262" s="11"/>
      <c r="NHA262" s="11"/>
      <c r="NHB262" s="13"/>
      <c r="NHC262"/>
      <c r="NHM262" s="12"/>
      <c r="NHN262" s="10"/>
      <c r="NHO262" s="11"/>
      <c r="NHP262" s="11"/>
      <c r="NHQ262" s="13"/>
      <c r="NHR262"/>
      <c r="NIB262" s="12"/>
      <c r="NIC262" s="10"/>
      <c r="NID262" s="11"/>
      <c r="NIE262" s="11"/>
      <c r="NIF262" s="13"/>
      <c r="NIG262"/>
      <c r="NIQ262" s="12"/>
      <c r="NIR262" s="10"/>
      <c r="NIS262" s="11"/>
      <c r="NIT262" s="11"/>
      <c r="NIU262" s="13"/>
      <c r="NIV262"/>
      <c r="NJF262" s="12"/>
      <c r="NJG262" s="10"/>
      <c r="NJH262" s="11"/>
      <c r="NJI262" s="11"/>
      <c r="NJJ262" s="13"/>
      <c r="NJK262"/>
      <c r="NJU262" s="12"/>
      <c r="NJV262" s="10"/>
      <c r="NJW262" s="11"/>
      <c r="NJX262" s="11"/>
      <c r="NJY262" s="13"/>
      <c r="NJZ262"/>
      <c r="NKJ262" s="12"/>
      <c r="NKK262" s="10"/>
      <c r="NKL262" s="11"/>
      <c r="NKM262" s="11"/>
      <c r="NKN262" s="13"/>
      <c r="NKO262"/>
      <c r="NKY262" s="12"/>
      <c r="NKZ262" s="10"/>
      <c r="NLA262" s="11"/>
      <c r="NLB262" s="11"/>
      <c r="NLC262" s="13"/>
      <c r="NLD262"/>
      <c r="NLN262" s="12"/>
      <c r="NLO262" s="10"/>
      <c r="NLP262" s="11"/>
      <c r="NLQ262" s="11"/>
      <c r="NLR262" s="13"/>
      <c r="NLS262"/>
      <c r="NMC262" s="12"/>
      <c r="NMD262" s="10"/>
      <c r="NME262" s="11"/>
      <c r="NMF262" s="11"/>
      <c r="NMG262" s="13"/>
      <c r="NMH262"/>
      <c r="NMR262" s="12"/>
      <c r="NMS262" s="10"/>
      <c r="NMT262" s="11"/>
      <c r="NMU262" s="11"/>
      <c r="NMV262" s="13"/>
      <c r="NMW262"/>
      <c r="NNG262" s="12"/>
      <c r="NNH262" s="10"/>
      <c r="NNI262" s="11"/>
      <c r="NNJ262" s="11"/>
      <c r="NNK262" s="13"/>
      <c r="NNL262"/>
      <c r="NNV262" s="12"/>
      <c r="NNW262" s="10"/>
      <c r="NNX262" s="11"/>
      <c r="NNY262" s="11"/>
      <c r="NNZ262" s="13"/>
      <c r="NOA262"/>
      <c r="NOK262" s="12"/>
      <c r="NOL262" s="10"/>
      <c r="NOM262" s="11"/>
      <c r="NON262" s="11"/>
      <c r="NOO262" s="13"/>
      <c r="NOP262"/>
      <c r="NOZ262" s="12"/>
      <c r="NPA262" s="10"/>
      <c r="NPB262" s="11"/>
      <c r="NPC262" s="11"/>
      <c r="NPD262" s="13"/>
      <c r="NPE262"/>
      <c r="NPO262" s="12"/>
      <c r="NPP262" s="10"/>
      <c r="NPQ262" s="11"/>
      <c r="NPR262" s="11"/>
      <c r="NPS262" s="13"/>
      <c r="NPT262"/>
      <c r="NQD262" s="12"/>
      <c r="NQE262" s="10"/>
      <c r="NQF262" s="11"/>
      <c r="NQG262" s="11"/>
      <c r="NQH262" s="13"/>
      <c r="NQI262"/>
      <c r="NQS262" s="12"/>
      <c r="NQT262" s="10"/>
      <c r="NQU262" s="11"/>
      <c r="NQV262" s="11"/>
      <c r="NQW262" s="13"/>
      <c r="NQX262"/>
      <c r="NRH262" s="12"/>
      <c r="NRI262" s="10"/>
      <c r="NRJ262" s="11"/>
      <c r="NRK262" s="11"/>
      <c r="NRL262" s="13"/>
      <c r="NRM262"/>
      <c r="NRW262" s="12"/>
      <c r="NRX262" s="10"/>
      <c r="NRY262" s="11"/>
      <c r="NRZ262" s="11"/>
      <c r="NSA262" s="13"/>
      <c r="NSB262"/>
      <c r="NSL262" s="12"/>
      <c r="NSM262" s="10"/>
      <c r="NSN262" s="11"/>
      <c r="NSO262" s="11"/>
      <c r="NSP262" s="13"/>
      <c r="NSQ262"/>
      <c r="NTA262" s="12"/>
      <c r="NTB262" s="10"/>
      <c r="NTC262" s="11"/>
      <c r="NTD262" s="11"/>
      <c r="NTE262" s="13"/>
      <c r="NTF262"/>
      <c r="NTP262" s="12"/>
      <c r="NTQ262" s="10"/>
      <c r="NTR262" s="11"/>
      <c r="NTS262" s="11"/>
      <c r="NTT262" s="13"/>
      <c r="NTU262"/>
      <c r="NUE262" s="12"/>
      <c r="NUF262" s="10"/>
      <c r="NUG262" s="11"/>
      <c r="NUH262" s="11"/>
      <c r="NUI262" s="13"/>
      <c r="NUJ262"/>
      <c r="NUT262" s="12"/>
      <c r="NUU262" s="10"/>
      <c r="NUV262" s="11"/>
      <c r="NUW262" s="11"/>
      <c r="NUX262" s="13"/>
      <c r="NUY262"/>
      <c r="NVI262" s="12"/>
      <c r="NVJ262" s="10"/>
      <c r="NVK262" s="11"/>
      <c r="NVL262" s="11"/>
      <c r="NVM262" s="13"/>
      <c r="NVN262"/>
      <c r="NVX262" s="12"/>
      <c r="NVY262" s="10"/>
      <c r="NVZ262" s="11"/>
      <c r="NWA262" s="11"/>
      <c r="NWB262" s="13"/>
      <c r="NWC262"/>
      <c r="NWM262" s="12"/>
      <c r="NWN262" s="10"/>
      <c r="NWO262" s="11"/>
      <c r="NWP262" s="11"/>
      <c r="NWQ262" s="13"/>
      <c r="NWR262"/>
      <c r="NXB262" s="12"/>
      <c r="NXC262" s="10"/>
      <c r="NXD262" s="11"/>
      <c r="NXE262" s="11"/>
      <c r="NXF262" s="13"/>
      <c r="NXG262"/>
      <c r="NXQ262" s="12"/>
      <c r="NXR262" s="10"/>
      <c r="NXS262" s="11"/>
      <c r="NXT262" s="11"/>
      <c r="NXU262" s="13"/>
      <c r="NXV262"/>
      <c r="NYF262" s="12"/>
      <c r="NYG262" s="10"/>
      <c r="NYH262" s="11"/>
      <c r="NYI262" s="11"/>
      <c r="NYJ262" s="13"/>
      <c r="NYK262"/>
      <c r="NYU262" s="12"/>
      <c r="NYV262" s="10"/>
      <c r="NYW262" s="11"/>
      <c r="NYX262" s="11"/>
      <c r="NYY262" s="13"/>
      <c r="NYZ262"/>
      <c r="NZJ262" s="12"/>
      <c r="NZK262" s="10"/>
      <c r="NZL262" s="11"/>
      <c r="NZM262" s="11"/>
      <c r="NZN262" s="13"/>
      <c r="NZO262"/>
      <c r="NZY262" s="12"/>
      <c r="NZZ262" s="10"/>
      <c r="OAA262" s="11"/>
      <c r="OAB262" s="11"/>
      <c r="OAC262" s="13"/>
      <c r="OAD262"/>
      <c r="OAN262" s="12"/>
      <c r="OAO262" s="10"/>
      <c r="OAP262" s="11"/>
      <c r="OAQ262" s="11"/>
      <c r="OAR262" s="13"/>
      <c r="OAS262"/>
      <c r="OBC262" s="12"/>
      <c r="OBD262" s="10"/>
      <c r="OBE262" s="11"/>
      <c r="OBF262" s="11"/>
      <c r="OBG262" s="13"/>
      <c r="OBH262"/>
      <c r="OBR262" s="12"/>
      <c r="OBS262" s="10"/>
      <c r="OBT262" s="11"/>
      <c r="OBU262" s="11"/>
      <c r="OBV262" s="13"/>
      <c r="OBW262"/>
      <c r="OCG262" s="12"/>
      <c r="OCH262" s="10"/>
      <c r="OCI262" s="11"/>
      <c r="OCJ262" s="11"/>
      <c r="OCK262" s="13"/>
      <c r="OCL262"/>
      <c r="OCV262" s="12"/>
      <c r="OCW262" s="10"/>
      <c r="OCX262" s="11"/>
      <c r="OCY262" s="11"/>
      <c r="OCZ262" s="13"/>
      <c r="ODA262"/>
      <c r="ODK262" s="12"/>
      <c r="ODL262" s="10"/>
      <c r="ODM262" s="11"/>
      <c r="ODN262" s="11"/>
      <c r="ODO262" s="13"/>
      <c r="ODP262"/>
      <c r="ODZ262" s="12"/>
      <c r="OEA262" s="10"/>
      <c r="OEB262" s="11"/>
      <c r="OEC262" s="11"/>
      <c r="OED262" s="13"/>
      <c r="OEE262"/>
      <c r="OEO262" s="12"/>
      <c r="OEP262" s="10"/>
      <c r="OEQ262" s="11"/>
      <c r="OER262" s="11"/>
      <c r="OES262" s="13"/>
      <c r="OET262"/>
      <c r="OFD262" s="12"/>
      <c r="OFE262" s="10"/>
      <c r="OFF262" s="11"/>
      <c r="OFG262" s="11"/>
      <c r="OFH262" s="13"/>
      <c r="OFI262"/>
      <c r="OFS262" s="12"/>
      <c r="OFT262" s="10"/>
      <c r="OFU262" s="11"/>
      <c r="OFV262" s="11"/>
      <c r="OFW262" s="13"/>
      <c r="OFX262"/>
      <c r="OGH262" s="12"/>
      <c r="OGI262" s="10"/>
      <c r="OGJ262" s="11"/>
      <c r="OGK262" s="11"/>
      <c r="OGL262" s="13"/>
      <c r="OGM262"/>
      <c r="OGW262" s="12"/>
      <c r="OGX262" s="10"/>
      <c r="OGY262" s="11"/>
      <c r="OGZ262" s="11"/>
      <c r="OHA262" s="13"/>
      <c r="OHB262"/>
      <c r="OHL262" s="12"/>
      <c r="OHM262" s="10"/>
      <c r="OHN262" s="11"/>
      <c r="OHO262" s="11"/>
      <c r="OHP262" s="13"/>
      <c r="OHQ262"/>
      <c r="OIA262" s="12"/>
      <c r="OIB262" s="10"/>
      <c r="OIC262" s="11"/>
      <c r="OID262" s="11"/>
      <c r="OIE262" s="13"/>
      <c r="OIF262"/>
      <c r="OIP262" s="12"/>
      <c r="OIQ262" s="10"/>
      <c r="OIR262" s="11"/>
      <c r="OIS262" s="11"/>
      <c r="OIT262" s="13"/>
      <c r="OIU262"/>
      <c r="OJE262" s="12"/>
      <c r="OJF262" s="10"/>
      <c r="OJG262" s="11"/>
      <c r="OJH262" s="11"/>
      <c r="OJI262" s="13"/>
      <c r="OJJ262"/>
      <c r="OJT262" s="12"/>
      <c r="OJU262" s="10"/>
      <c r="OJV262" s="11"/>
      <c r="OJW262" s="11"/>
      <c r="OJX262" s="13"/>
      <c r="OJY262"/>
      <c r="OKI262" s="12"/>
      <c r="OKJ262" s="10"/>
      <c r="OKK262" s="11"/>
      <c r="OKL262" s="11"/>
      <c r="OKM262" s="13"/>
      <c r="OKN262"/>
      <c r="OKX262" s="12"/>
      <c r="OKY262" s="10"/>
      <c r="OKZ262" s="11"/>
      <c r="OLA262" s="11"/>
      <c r="OLB262" s="13"/>
      <c r="OLC262"/>
      <c r="OLM262" s="12"/>
      <c r="OLN262" s="10"/>
      <c r="OLO262" s="11"/>
      <c r="OLP262" s="11"/>
      <c r="OLQ262" s="13"/>
      <c r="OLR262"/>
      <c r="OMB262" s="12"/>
      <c r="OMC262" s="10"/>
      <c r="OMD262" s="11"/>
      <c r="OME262" s="11"/>
      <c r="OMF262" s="13"/>
      <c r="OMG262"/>
      <c r="OMQ262" s="12"/>
      <c r="OMR262" s="10"/>
      <c r="OMS262" s="11"/>
      <c r="OMT262" s="11"/>
      <c r="OMU262" s="13"/>
      <c r="OMV262"/>
      <c r="ONF262" s="12"/>
      <c r="ONG262" s="10"/>
      <c r="ONH262" s="11"/>
      <c r="ONI262" s="11"/>
      <c r="ONJ262" s="13"/>
      <c r="ONK262"/>
      <c r="ONU262" s="12"/>
      <c r="ONV262" s="10"/>
      <c r="ONW262" s="11"/>
      <c r="ONX262" s="11"/>
      <c r="ONY262" s="13"/>
      <c r="ONZ262"/>
      <c r="OOJ262" s="12"/>
      <c r="OOK262" s="10"/>
      <c r="OOL262" s="11"/>
      <c r="OOM262" s="11"/>
      <c r="OON262" s="13"/>
      <c r="OOO262"/>
      <c r="OOY262" s="12"/>
      <c r="OOZ262" s="10"/>
      <c r="OPA262" s="11"/>
      <c r="OPB262" s="11"/>
      <c r="OPC262" s="13"/>
      <c r="OPD262"/>
      <c r="OPN262" s="12"/>
      <c r="OPO262" s="10"/>
      <c r="OPP262" s="11"/>
      <c r="OPQ262" s="11"/>
      <c r="OPR262" s="13"/>
      <c r="OPS262"/>
      <c r="OQC262" s="12"/>
      <c r="OQD262" s="10"/>
      <c r="OQE262" s="11"/>
      <c r="OQF262" s="11"/>
      <c r="OQG262" s="13"/>
      <c r="OQH262"/>
      <c r="OQR262" s="12"/>
      <c r="OQS262" s="10"/>
      <c r="OQT262" s="11"/>
      <c r="OQU262" s="11"/>
      <c r="OQV262" s="13"/>
      <c r="OQW262"/>
      <c r="ORG262" s="12"/>
      <c r="ORH262" s="10"/>
      <c r="ORI262" s="11"/>
      <c r="ORJ262" s="11"/>
      <c r="ORK262" s="13"/>
      <c r="ORL262"/>
      <c r="ORV262" s="12"/>
      <c r="ORW262" s="10"/>
      <c r="ORX262" s="11"/>
      <c r="ORY262" s="11"/>
      <c r="ORZ262" s="13"/>
      <c r="OSA262"/>
      <c r="OSK262" s="12"/>
      <c r="OSL262" s="10"/>
      <c r="OSM262" s="11"/>
      <c r="OSN262" s="11"/>
      <c r="OSO262" s="13"/>
      <c r="OSP262"/>
      <c r="OSZ262" s="12"/>
      <c r="OTA262" s="10"/>
      <c r="OTB262" s="11"/>
      <c r="OTC262" s="11"/>
      <c r="OTD262" s="13"/>
      <c r="OTE262"/>
      <c r="OTO262" s="12"/>
      <c r="OTP262" s="10"/>
      <c r="OTQ262" s="11"/>
      <c r="OTR262" s="11"/>
      <c r="OTS262" s="13"/>
      <c r="OTT262"/>
      <c r="OUD262" s="12"/>
      <c r="OUE262" s="10"/>
      <c r="OUF262" s="11"/>
      <c r="OUG262" s="11"/>
      <c r="OUH262" s="13"/>
      <c r="OUI262"/>
      <c r="OUS262" s="12"/>
      <c r="OUT262" s="10"/>
      <c r="OUU262" s="11"/>
      <c r="OUV262" s="11"/>
      <c r="OUW262" s="13"/>
      <c r="OUX262"/>
      <c r="OVH262" s="12"/>
      <c r="OVI262" s="10"/>
      <c r="OVJ262" s="11"/>
      <c r="OVK262" s="11"/>
      <c r="OVL262" s="13"/>
      <c r="OVM262"/>
      <c r="OVW262" s="12"/>
      <c r="OVX262" s="10"/>
      <c r="OVY262" s="11"/>
      <c r="OVZ262" s="11"/>
      <c r="OWA262" s="13"/>
      <c r="OWB262"/>
      <c r="OWL262" s="12"/>
      <c r="OWM262" s="10"/>
      <c r="OWN262" s="11"/>
      <c r="OWO262" s="11"/>
      <c r="OWP262" s="13"/>
      <c r="OWQ262"/>
      <c r="OXA262" s="12"/>
      <c r="OXB262" s="10"/>
      <c r="OXC262" s="11"/>
      <c r="OXD262" s="11"/>
      <c r="OXE262" s="13"/>
      <c r="OXF262"/>
      <c r="OXP262" s="12"/>
      <c r="OXQ262" s="10"/>
      <c r="OXR262" s="11"/>
      <c r="OXS262" s="11"/>
      <c r="OXT262" s="13"/>
      <c r="OXU262"/>
      <c r="OYE262" s="12"/>
      <c r="OYF262" s="10"/>
      <c r="OYG262" s="11"/>
      <c r="OYH262" s="11"/>
      <c r="OYI262" s="13"/>
      <c r="OYJ262"/>
      <c r="OYT262" s="12"/>
      <c r="OYU262" s="10"/>
      <c r="OYV262" s="11"/>
      <c r="OYW262" s="11"/>
      <c r="OYX262" s="13"/>
      <c r="OYY262"/>
      <c r="OZI262" s="12"/>
      <c r="OZJ262" s="10"/>
      <c r="OZK262" s="11"/>
      <c r="OZL262" s="11"/>
      <c r="OZM262" s="13"/>
      <c r="OZN262"/>
      <c r="OZX262" s="12"/>
      <c r="OZY262" s="10"/>
      <c r="OZZ262" s="11"/>
      <c r="PAA262" s="11"/>
      <c r="PAB262" s="13"/>
      <c r="PAC262"/>
      <c r="PAM262" s="12"/>
      <c r="PAN262" s="10"/>
      <c r="PAO262" s="11"/>
      <c r="PAP262" s="11"/>
      <c r="PAQ262" s="13"/>
      <c r="PAR262"/>
      <c r="PBB262" s="12"/>
      <c r="PBC262" s="10"/>
      <c r="PBD262" s="11"/>
      <c r="PBE262" s="11"/>
      <c r="PBF262" s="13"/>
      <c r="PBG262"/>
      <c r="PBQ262" s="12"/>
      <c r="PBR262" s="10"/>
      <c r="PBS262" s="11"/>
      <c r="PBT262" s="11"/>
      <c r="PBU262" s="13"/>
      <c r="PBV262"/>
      <c r="PCF262" s="12"/>
      <c r="PCG262" s="10"/>
      <c r="PCH262" s="11"/>
      <c r="PCI262" s="11"/>
      <c r="PCJ262" s="13"/>
      <c r="PCK262"/>
      <c r="PCU262" s="12"/>
      <c r="PCV262" s="10"/>
      <c r="PCW262" s="11"/>
      <c r="PCX262" s="11"/>
      <c r="PCY262" s="13"/>
      <c r="PCZ262"/>
      <c r="PDJ262" s="12"/>
      <c r="PDK262" s="10"/>
      <c r="PDL262" s="11"/>
      <c r="PDM262" s="11"/>
      <c r="PDN262" s="13"/>
      <c r="PDO262"/>
      <c r="PDY262" s="12"/>
      <c r="PDZ262" s="10"/>
      <c r="PEA262" s="11"/>
      <c r="PEB262" s="11"/>
      <c r="PEC262" s="13"/>
      <c r="PED262"/>
      <c r="PEN262" s="12"/>
      <c r="PEO262" s="10"/>
      <c r="PEP262" s="11"/>
      <c r="PEQ262" s="11"/>
      <c r="PER262" s="13"/>
      <c r="PES262"/>
      <c r="PFC262" s="12"/>
      <c r="PFD262" s="10"/>
      <c r="PFE262" s="11"/>
      <c r="PFF262" s="11"/>
      <c r="PFG262" s="13"/>
      <c r="PFH262"/>
      <c r="PFR262" s="12"/>
      <c r="PFS262" s="10"/>
      <c r="PFT262" s="11"/>
      <c r="PFU262" s="11"/>
      <c r="PFV262" s="13"/>
      <c r="PFW262"/>
      <c r="PGG262" s="12"/>
      <c r="PGH262" s="10"/>
      <c r="PGI262" s="11"/>
      <c r="PGJ262" s="11"/>
      <c r="PGK262" s="13"/>
      <c r="PGL262"/>
      <c r="PGV262" s="12"/>
      <c r="PGW262" s="10"/>
      <c r="PGX262" s="11"/>
      <c r="PGY262" s="11"/>
      <c r="PGZ262" s="13"/>
      <c r="PHA262"/>
      <c r="PHK262" s="12"/>
      <c r="PHL262" s="10"/>
      <c r="PHM262" s="11"/>
      <c r="PHN262" s="11"/>
      <c r="PHO262" s="13"/>
      <c r="PHP262"/>
      <c r="PHZ262" s="12"/>
      <c r="PIA262" s="10"/>
      <c r="PIB262" s="11"/>
      <c r="PIC262" s="11"/>
      <c r="PID262" s="13"/>
      <c r="PIE262"/>
      <c r="PIO262" s="12"/>
      <c r="PIP262" s="10"/>
      <c r="PIQ262" s="11"/>
      <c r="PIR262" s="11"/>
      <c r="PIS262" s="13"/>
      <c r="PIT262"/>
      <c r="PJD262" s="12"/>
      <c r="PJE262" s="10"/>
      <c r="PJF262" s="11"/>
      <c r="PJG262" s="11"/>
      <c r="PJH262" s="13"/>
      <c r="PJI262"/>
      <c r="PJS262" s="12"/>
      <c r="PJT262" s="10"/>
      <c r="PJU262" s="11"/>
      <c r="PJV262" s="11"/>
      <c r="PJW262" s="13"/>
      <c r="PJX262"/>
      <c r="PKH262" s="12"/>
      <c r="PKI262" s="10"/>
      <c r="PKJ262" s="11"/>
      <c r="PKK262" s="11"/>
      <c r="PKL262" s="13"/>
      <c r="PKM262"/>
      <c r="PKW262" s="12"/>
      <c r="PKX262" s="10"/>
      <c r="PKY262" s="11"/>
      <c r="PKZ262" s="11"/>
      <c r="PLA262" s="13"/>
      <c r="PLB262"/>
      <c r="PLL262" s="12"/>
      <c r="PLM262" s="10"/>
      <c r="PLN262" s="11"/>
      <c r="PLO262" s="11"/>
      <c r="PLP262" s="13"/>
      <c r="PLQ262"/>
      <c r="PMA262" s="12"/>
      <c r="PMB262" s="10"/>
      <c r="PMC262" s="11"/>
      <c r="PMD262" s="11"/>
      <c r="PME262" s="13"/>
      <c r="PMF262"/>
      <c r="PMP262" s="12"/>
      <c r="PMQ262" s="10"/>
      <c r="PMR262" s="11"/>
      <c r="PMS262" s="11"/>
      <c r="PMT262" s="13"/>
      <c r="PMU262"/>
      <c r="PNE262" s="12"/>
      <c r="PNF262" s="10"/>
      <c r="PNG262" s="11"/>
      <c r="PNH262" s="11"/>
      <c r="PNI262" s="13"/>
      <c r="PNJ262"/>
      <c r="PNT262" s="12"/>
      <c r="PNU262" s="10"/>
      <c r="PNV262" s="11"/>
      <c r="PNW262" s="11"/>
      <c r="PNX262" s="13"/>
      <c r="PNY262"/>
      <c r="POI262" s="12"/>
      <c r="POJ262" s="10"/>
      <c r="POK262" s="11"/>
      <c r="POL262" s="11"/>
      <c r="POM262" s="13"/>
      <c r="PON262"/>
      <c r="POX262" s="12"/>
      <c r="POY262" s="10"/>
      <c r="POZ262" s="11"/>
      <c r="PPA262" s="11"/>
      <c r="PPB262" s="13"/>
      <c r="PPC262"/>
      <c r="PPM262" s="12"/>
      <c r="PPN262" s="10"/>
      <c r="PPO262" s="11"/>
      <c r="PPP262" s="11"/>
      <c r="PPQ262" s="13"/>
      <c r="PPR262"/>
      <c r="PQB262" s="12"/>
      <c r="PQC262" s="10"/>
      <c r="PQD262" s="11"/>
      <c r="PQE262" s="11"/>
      <c r="PQF262" s="13"/>
      <c r="PQG262"/>
      <c r="PQQ262" s="12"/>
      <c r="PQR262" s="10"/>
      <c r="PQS262" s="11"/>
      <c r="PQT262" s="11"/>
      <c r="PQU262" s="13"/>
      <c r="PQV262"/>
      <c r="PRF262" s="12"/>
      <c r="PRG262" s="10"/>
      <c r="PRH262" s="11"/>
      <c r="PRI262" s="11"/>
      <c r="PRJ262" s="13"/>
      <c r="PRK262"/>
      <c r="PRU262" s="12"/>
      <c r="PRV262" s="10"/>
      <c r="PRW262" s="11"/>
      <c r="PRX262" s="11"/>
      <c r="PRY262" s="13"/>
      <c r="PRZ262"/>
      <c r="PSJ262" s="12"/>
      <c r="PSK262" s="10"/>
      <c r="PSL262" s="11"/>
      <c r="PSM262" s="11"/>
      <c r="PSN262" s="13"/>
      <c r="PSO262"/>
      <c r="PSY262" s="12"/>
      <c r="PSZ262" s="10"/>
      <c r="PTA262" s="11"/>
      <c r="PTB262" s="11"/>
      <c r="PTC262" s="13"/>
      <c r="PTD262"/>
      <c r="PTN262" s="12"/>
      <c r="PTO262" s="10"/>
      <c r="PTP262" s="11"/>
      <c r="PTQ262" s="11"/>
      <c r="PTR262" s="13"/>
      <c r="PTS262"/>
      <c r="PUC262" s="12"/>
      <c r="PUD262" s="10"/>
      <c r="PUE262" s="11"/>
      <c r="PUF262" s="11"/>
      <c r="PUG262" s="13"/>
      <c r="PUH262"/>
      <c r="PUR262" s="12"/>
      <c r="PUS262" s="10"/>
      <c r="PUT262" s="11"/>
      <c r="PUU262" s="11"/>
      <c r="PUV262" s="13"/>
      <c r="PUW262"/>
      <c r="PVG262" s="12"/>
      <c r="PVH262" s="10"/>
      <c r="PVI262" s="11"/>
      <c r="PVJ262" s="11"/>
      <c r="PVK262" s="13"/>
      <c r="PVL262"/>
      <c r="PVV262" s="12"/>
      <c r="PVW262" s="10"/>
      <c r="PVX262" s="11"/>
      <c r="PVY262" s="11"/>
      <c r="PVZ262" s="13"/>
      <c r="PWA262"/>
      <c r="PWK262" s="12"/>
      <c r="PWL262" s="10"/>
      <c r="PWM262" s="11"/>
      <c r="PWN262" s="11"/>
      <c r="PWO262" s="13"/>
      <c r="PWP262"/>
      <c r="PWZ262" s="12"/>
      <c r="PXA262" s="10"/>
      <c r="PXB262" s="11"/>
      <c r="PXC262" s="11"/>
      <c r="PXD262" s="13"/>
      <c r="PXE262"/>
      <c r="PXO262" s="12"/>
      <c r="PXP262" s="10"/>
      <c r="PXQ262" s="11"/>
      <c r="PXR262" s="11"/>
      <c r="PXS262" s="13"/>
      <c r="PXT262"/>
      <c r="PYD262" s="12"/>
      <c r="PYE262" s="10"/>
      <c r="PYF262" s="11"/>
      <c r="PYG262" s="11"/>
      <c r="PYH262" s="13"/>
      <c r="PYI262"/>
      <c r="PYS262" s="12"/>
      <c r="PYT262" s="10"/>
      <c r="PYU262" s="11"/>
      <c r="PYV262" s="11"/>
      <c r="PYW262" s="13"/>
      <c r="PYX262"/>
      <c r="PZH262" s="12"/>
      <c r="PZI262" s="10"/>
      <c r="PZJ262" s="11"/>
      <c r="PZK262" s="11"/>
      <c r="PZL262" s="13"/>
      <c r="PZM262"/>
      <c r="PZW262" s="12"/>
      <c r="PZX262" s="10"/>
      <c r="PZY262" s="11"/>
      <c r="PZZ262" s="11"/>
      <c r="QAA262" s="13"/>
      <c r="QAB262"/>
      <c r="QAL262" s="12"/>
      <c r="QAM262" s="10"/>
      <c r="QAN262" s="11"/>
      <c r="QAO262" s="11"/>
      <c r="QAP262" s="13"/>
      <c r="QAQ262"/>
      <c r="QBA262" s="12"/>
      <c r="QBB262" s="10"/>
      <c r="QBC262" s="11"/>
      <c r="QBD262" s="11"/>
      <c r="QBE262" s="13"/>
      <c r="QBF262"/>
      <c r="QBP262" s="12"/>
      <c r="QBQ262" s="10"/>
      <c r="QBR262" s="11"/>
      <c r="QBS262" s="11"/>
      <c r="QBT262" s="13"/>
      <c r="QBU262"/>
      <c r="QCE262" s="12"/>
      <c r="QCF262" s="10"/>
      <c r="QCG262" s="11"/>
      <c r="QCH262" s="11"/>
      <c r="QCI262" s="13"/>
      <c r="QCJ262"/>
      <c r="QCT262" s="12"/>
      <c r="QCU262" s="10"/>
      <c r="QCV262" s="11"/>
      <c r="QCW262" s="11"/>
      <c r="QCX262" s="13"/>
      <c r="QCY262"/>
      <c r="QDI262" s="12"/>
      <c r="QDJ262" s="10"/>
      <c r="QDK262" s="11"/>
      <c r="QDL262" s="11"/>
      <c r="QDM262" s="13"/>
      <c r="QDN262"/>
      <c r="QDX262" s="12"/>
      <c r="QDY262" s="10"/>
      <c r="QDZ262" s="11"/>
      <c r="QEA262" s="11"/>
      <c r="QEB262" s="13"/>
      <c r="QEC262"/>
      <c r="QEM262" s="12"/>
      <c r="QEN262" s="10"/>
      <c r="QEO262" s="11"/>
      <c r="QEP262" s="11"/>
      <c r="QEQ262" s="13"/>
      <c r="QER262"/>
      <c r="QFB262" s="12"/>
      <c r="QFC262" s="10"/>
      <c r="QFD262" s="11"/>
      <c r="QFE262" s="11"/>
      <c r="QFF262" s="13"/>
      <c r="QFG262"/>
      <c r="QFQ262" s="12"/>
      <c r="QFR262" s="10"/>
      <c r="QFS262" s="11"/>
      <c r="QFT262" s="11"/>
      <c r="QFU262" s="13"/>
      <c r="QFV262"/>
      <c r="QGF262" s="12"/>
      <c r="QGG262" s="10"/>
      <c r="QGH262" s="11"/>
      <c r="QGI262" s="11"/>
      <c r="QGJ262" s="13"/>
      <c r="QGK262"/>
      <c r="QGU262" s="12"/>
      <c r="QGV262" s="10"/>
      <c r="QGW262" s="11"/>
      <c r="QGX262" s="11"/>
      <c r="QGY262" s="13"/>
      <c r="QGZ262"/>
      <c r="QHJ262" s="12"/>
      <c r="QHK262" s="10"/>
      <c r="QHL262" s="11"/>
      <c r="QHM262" s="11"/>
      <c r="QHN262" s="13"/>
      <c r="QHO262"/>
      <c r="QHY262" s="12"/>
      <c r="QHZ262" s="10"/>
      <c r="QIA262" s="11"/>
      <c r="QIB262" s="11"/>
      <c r="QIC262" s="13"/>
      <c r="QID262"/>
      <c r="QIN262" s="12"/>
      <c r="QIO262" s="10"/>
      <c r="QIP262" s="11"/>
      <c r="QIQ262" s="11"/>
      <c r="QIR262" s="13"/>
      <c r="QIS262"/>
      <c r="QJC262" s="12"/>
      <c r="QJD262" s="10"/>
      <c r="QJE262" s="11"/>
      <c r="QJF262" s="11"/>
      <c r="QJG262" s="13"/>
      <c r="QJH262"/>
      <c r="QJR262" s="12"/>
      <c r="QJS262" s="10"/>
      <c r="QJT262" s="11"/>
      <c r="QJU262" s="11"/>
      <c r="QJV262" s="13"/>
      <c r="QJW262"/>
      <c r="QKG262" s="12"/>
      <c r="QKH262" s="10"/>
      <c r="QKI262" s="11"/>
      <c r="QKJ262" s="11"/>
      <c r="QKK262" s="13"/>
      <c r="QKL262"/>
      <c r="QKV262" s="12"/>
      <c r="QKW262" s="10"/>
      <c r="QKX262" s="11"/>
      <c r="QKY262" s="11"/>
      <c r="QKZ262" s="13"/>
      <c r="QLA262"/>
      <c r="QLK262" s="12"/>
      <c r="QLL262" s="10"/>
      <c r="QLM262" s="11"/>
      <c r="QLN262" s="11"/>
      <c r="QLO262" s="13"/>
      <c r="QLP262"/>
      <c r="QLZ262" s="12"/>
      <c r="QMA262" s="10"/>
      <c r="QMB262" s="11"/>
      <c r="QMC262" s="11"/>
      <c r="QMD262" s="13"/>
      <c r="QME262"/>
      <c r="QMO262" s="12"/>
      <c r="QMP262" s="10"/>
      <c r="QMQ262" s="11"/>
      <c r="QMR262" s="11"/>
      <c r="QMS262" s="13"/>
      <c r="QMT262"/>
      <c r="QND262" s="12"/>
      <c r="QNE262" s="10"/>
      <c r="QNF262" s="11"/>
      <c r="QNG262" s="11"/>
      <c r="QNH262" s="13"/>
      <c r="QNI262"/>
      <c r="QNS262" s="12"/>
      <c r="QNT262" s="10"/>
      <c r="QNU262" s="11"/>
      <c r="QNV262" s="11"/>
      <c r="QNW262" s="13"/>
      <c r="QNX262"/>
      <c r="QOH262" s="12"/>
      <c r="QOI262" s="10"/>
      <c r="QOJ262" s="11"/>
      <c r="QOK262" s="11"/>
      <c r="QOL262" s="13"/>
      <c r="QOM262"/>
      <c r="QOW262" s="12"/>
      <c r="QOX262" s="10"/>
      <c r="QOY262" s="11"/>
      <c r="QOZ262" s="11"/>
      <c r="QPA262" s="13"/>
      <c r="QPB262"/>
      <c r="QPL262" s="12"/>
      <c r="QPM262" s="10"/>
      <c r="QPN262" s="11"/>
      <c r="QPO262" s="11"/>
      <c r="QPP262" s="13"/>
      <c r="QPQ262"/>
      <c r="QQA262" s="12"/>
      <c r="QQB262" s="10"/>
      <c r="QQC262" s="11"/>
      <c r="QQD262" s="11"/>
      <c r="QQE262" s="13"/>
      <c r="QQF262"/>
      <c r="QQP262" s="12"/>
      <c r="QQQ262" s="10"/>
      <c r="QQR262" s="11"/>
      <c r="QQS262" s="11"/>
      <c r="QQT262" s="13"/>
      <c r="QQU262"/>
      <c r="QRE262" s="12"/>
      <c r="QRF262" s="10"/>
      <c r="QRG262" s="11"/>
      <c r="QRH262" s="11"/>
      <c r="QRI262" s="13"/>
      <c r="QRJ262"/>
      <c r="QRT262" s="12"/>
      <c r="QRU262" s="10"/>
      <c r="QRV262" s="11"/>
      <c r="QRW262" s="11"/>
      <c r="QRX262" s="13"/>
      <c r="QRY262"/>
      <c r="QSI262" s="12"/>
      <c r="QSJ262" s="10"/>
      <c r="QSK262" s="11"/>
      <c r="QSL262" s="11"/>
      <c r="QSM262" s="13"/>
      <c r="QSN262"/>
      <c r="QSX262" s="12"/>
      <c r="QSY262" s="10"/>
      <c r="QSZ262" s="11"/>
      <c r="QTA262" s="11"/>
      <c r="QTB262" s="13"/>
      <c r="QTC262"/>
      <c r="QTM262" s="12"/>
      <c r="QTN262" s="10"/>
      <c r="QTO262" s="11"/>
      <c r="QTP262" s="11"/>
      <c r="QTQ262" s="13"/>
      <c r="QTR262"/>
      <c r="QUB262" s="12"/>
      <c r="QUC262" s="10"/>
      <c r="QUD262" s="11"/>
      <c r="QUE262" s="11"/>
      <c r="QUF262" s="13"/>
      <c r="QUG262"/>
      <c r="QUQ262" s="12"/>
      <c r="QUR262" s="10"/>
      <c r="QUS262" s="11"/>
      <c r="QUT262" s="11"/>
      <c r="QUU262" s="13"/>
      <c r="QUV262"/>
      <c r="QVF262" s="12"/>
      <c r="QVG262" s="10"/>
      <c r="QVH262" s="11"/>
      <c r="QVI262" s="11"/>
      <c r="QVJ262" s="13"/>
      <c r="QVK262"/>
      <c r="QVU262" s="12"/>
      <c r="QVV262" s="10"/>
      <c r="QVW262" s="11"/>
      <c r="QVX262" s="11"/>
      <c r="QVY262" s="13"/>
      <c r="QVZ262"/>
      <c r="QWJ262" s="12"/>
      <c r="QWK262" s="10"/>
      <c r="QWL262" s="11"/>
      <c r="QWM262" s="11"/>
      <c r="QWN262" s="13"/>
      <c r="QWO262"/>
      <c r="QWY262" s="12"/>
      <c r="QWZ262" s="10"/>
      <c r="QXA262" s="11"/>
      <c r="QXB262" s="11"/>
      <c r="QXC262" s="13"/>
      <c r="QXD262"/>
      <c r="QXN262" s="12"/>
      <c r="QXO262" s="10"/>
      <c r="QXP262" s="11"/>
      <c r="QXQ262" s="11"/>
      <c r="QXR262" s="13"/>
      <c r="QXS262"/>
      <c r="QYC262" s="12"/>
      <c r="QYD262" s="10"/>
      <c r="QYE262" s="11"/>
      <c r="QYF262" s="11"/>
      <c r="QYG262" s="13"/>
      <c r="QYH262"/>
      <c r="QYR262" s="12"/>
      <c r="QYS262" s="10"/>
      <c r="QYT262" s="11"/>
      <c r="QYU262" s="11"/>
      <c r="QYV262" s="13"/>
      <c r="QYW262"/>
      <c r="QZG262" s="12"/>
      <c r="QZH262" s="10"/>
      <c r="QZI262" s="11"/>
      <c r="QZJ262" s="11"/>
      <c r="QZK262" s="13"/>
      <c r="QZL262"/>
      <c r="QZV262" s="12"/>
      <c r="QZW262" s="10"/>
      <c r="QZX262" s="11"/>
      <c r="QZY262" s="11"/>
      <c r="QZZ262" s="13"/>
      <c r="RAA262"/>
      <c r="RAK262" s="12"/>
      <c r="RAL262" s="10"/>
      <c r="RAM262" s="11"/>
      <c r="RAN262" s="11"/>
      <c r="RAO262" s="13"/>
      <c r="RAP262"/>
      <c r="RAZ262" s="12"/>
      <c r="RBA262" s="10"/>
      <c r="RBB262" s="11"/>
      <c r="RBC262" s="11"/>
      <c r="RBD262" s="13"/>
      <c r="RBE262"/>
      <c r="RBO262" s="12"/>
      <c r="RBP262" s="10"/>
      <c r="RBQ262" s="11"/>
      <c r="RBR262" s="11"/>
      <c r="RBS262" s="13"/>
      <c r="RBT262"/>
      <c r="RCD262" s="12"/>
      <c r="RCE262" s="10"/>
      <c r="RCF262" s="11"/>
      <c r="RCG262" s="11"/>
      <c r="RCH262" s="13"/>
      <c r="RCI262"/>
      <c r="RCS262" s="12"/>
      <c r="RCT262" s="10"/>
      <c r="RCU262" s="11"/>
      <c r="RCV262" s="11"/>
      <c r="RCW262" s="13"/>
      <c r="RCX262"/>
      <c r="RDH262" s="12"/>
      <c r="RDI262" s="10"/>
      <c r="RDJ262" s="11"/>
      <c r="RDK262" s="11"/>
      <c r="RDL262" s="13"/>
      <c r="RDM262"/>
      <c r="RDW262" s="12"/>
      <c r="RDX262" s="10"/>
      <c r="RDY262" s="11"/>
      <c r="RDZ262" s="11"/>
      <c r="REA262" s="13"/>
      <c r="REB262"/>
      <c r="REL262" s="12"/>
      <c r="REM262" s="10"/>
      <c r="REN262" s="11"/>
      <c r="REO262" s="11"/>
      <c r="REP262" s="13"/>
      <c r="REQ262"/>
      <c r="RFA262" s="12"/>
      <c r="RFB262" s="10"/>
      <c r="RFC262" s="11"/>
      <c r="RFD262" s="11"/>
      <c r="RFE262" s="13"/>
      <c r="RFF262"/>
      <c r="RFP262" s="12"/>
      <c r="RFQ262" s="10"/>
      <c r="RFR262" s="11"/>
      <c r="RFS262" s="11"/>
      <c r="RFT262" s="13"/>
      <c r="RFU262"/>
      <c r="RGE262" s="12"/>
      <c r="RGF262" s="10"/>
      <c r="RGG262" s="11"/>
      <c r="RGH262" s="11"/>
      <c r="RGI262" s="13"/>
      <c r="RGJ262"/>
      <c r="RGT262" s="12"/>
      <c r="RGU262" s="10"/>
      <c r="RGV262" s="11"/>
      <c r="RGW262" s="11"/>
      <c r="RGX262" s="13"/>
      <c r="RGY262"/>
      <c r="RHI262" s="12"/>
      <c r="RHJ262" s="10"/>
      <c r="RHK262" s="11"/>
      <c r="RHL262" s="11"/>
      <c r="RHM262" s="13"/>
      <c r="RHN262"/>
      <c r="RHX262" s="12"/>
      <c r="RHY262" s="10"/>
      <c r="RHZ262" s="11"/>
      <c r="RIA262" s="11"/>
      <c r="RIB262" s="13"/>
      <c r="RIC262"/>
      <c r="RIM262" s="12"/>
      <c r="RIN262" s="10"/>
      <c r="RIO262" s="11"/>
      <c r="RIP262" s="11"/>
      <c r="RIQ262" s="13"/>
      <c r="RIR262"/>
      <c r="RJB262" s="12"/>
      <c r="RJC262" s="10"/>
      <c r="RJD262" s="11"/>
      <c r="RJE262" s="11"/>
      <c r="RJF262" s="13"/>
      <c r="RJG262"/>
      <c r="RJQ262" s="12"/>
      <c r="RJR262" s="10"/>
      <c r="RJS262" s="11"/>
      <c r="RJT262" s="11"/>
      <c r="RJU262" s="13"/>
      <c r="RJV262"/>
      <c r="RKF262" s="12"/>
      <c r="RKG262" s="10"/>
      <c r="RKH262" s="11"/>
      <c r="RKI262" s="11"/>
      <c r="RKJ262" s="13"/>
      <c r="RKK262"/>
      <c r="RKU262" s="12"/>
      <c r="RKV262" s="10"/>
      <c r="RKW262" s="11"/>
      <c r="RKX262" s="11"/>
      <c r="RKY262" s="13"/>
      <c r="RKZ262"/>
      <c r="RLJ262" s="12"/>
      <c r="RLK262" s="10"/>
      <c r="RLL262" s="11"/>
      <c r="RLM262" s="11"/>
      <c r="RLN262" s="13"/>
      <c r="RLO262"/>
      <c r="RLY262" s="12"/>
      <c r="RLZ262" s="10"/>
      <c r="RMA262" s="11"/>
      <c r="RMB262" s="11"/>
      <c r="RMC262" s="13"/>
      <c r="RMD262"/>
      <c r="RMN262" s="12"/>
      <c r="RMO262" s="10"/>
      <c r="RMP262" s="11"/>
      <c r="RMQ262" s="11"/>
      <c r="RMR262" s="13"/>
      <c r="RMS262"/>
      <c r="RNC262" s="12"/>
      <c r="RND262" s="10"/>
      <c r="RNE262" s="11"/>
      <c r="RNF262" s="11"/>
      <c r="RNG262" s="13"/>
      <c r="RNH262"/>
      <c r="RNR262" s="12"/>
      <c r="RNS262" s="10"/>
      <c r="RNT262" s="11"/>
      <c r="RNU262" s="11"/>
      <c r="RNV262" s="13"/>
      <c r="RNW262"/>
      <c r="ROG262" s="12"/>
      <c r="ROH262" s="10"/>
      <c r="ROI262" s="11"/>
      <c r="ROJ262" s="11"/>
      <c r="ROK262" s="13"/>
      <c r="ROL262"/>
      <c r="ROV262" s="12"/>
      <c r="ROW262" s="10"/>
      <c r="ROX262" s="11"/>
      <c r="ROY262" s="11"/>
      <c r="ROZ262" s="13"/>
      <c r="RPA262"/>
      <c r="RPK262" s="12"/>
      <c r="RPL262" s="10"/>
      <c r="RPM262" s="11"/>
      <c r="RPN262" s="11"/>
      <c r="RPO262" s="13"/>
      <c r="RPP262"/>
      <c r="RPZ262" s="12"/>
      <c r="RQA262" s="10"/>
      <c r="RQB262" s="11"/>
      <c r="RQC262" s="11"/>
      <c r="RQD262" s="13"/>
      <c r="RQE262"/>
      <c r="RQO262" s="12"/>
      <c r="RQP262" s="10"/>
      <c r="RQQ262" s="11"/>
      <c r="RQR262" s="11"/>
      <c r="RQS262" s="13"/>
      <c r="RQT262"/>
      <c r="RRD262" s="12"/>
      <c r="RRE262" s="10"/>
      <c r="RRF262" s="11"/>
      <c r="RRG262" s="11"/>
      <c r="RRH262" s="13"/>
      <c r="RRI262"/>
      <c r="RRS262" s="12"/>
      <c r="RRT262" s="10"/>
      <c r="RRU262" s="11"/>
      <c r="RRV262" s="11"/>
      <c r="RRW262" s="13"/>
      <c r="RRX262"/>
      <c r="RSH262" s="12"/>
      <c r="RSI262" s="10"/>
      <c r="RSJ262" s="11"/>
      <c r="RSK262" s="11"/>
      <c r="RSL262" s="13"/>
      <c r="RSM262"/>
      <c r="RSW262" s="12"/>
      <c r="RSX262" s="10"/>
      <c r="RSY262" s="11"/>
      <c r="RSZ262" s="11"/>
      <c r="RTA262" s="13"/>
      <c r="RTB262"/>
      <c r="RTL262" s="12"/>
      <c r="RTM262" s="10"/>
      <c r="RTN262" s="11"/>
      <c r="RTO262" s="11"/>
      <c r="RTP262" s="13"/>
      <c r="RTQ262"/>
      <c r="RUA262" s="12"/>
      <c r="RUB262" s="10"/>
      <c r="RUC262" s="11"/>
      <c r="RUD262" s="11"/>
      <c r="RUE262" s="13"/>
      <c r="RUF262"/>
      <c r="RUP262" s="12"/>
      <c r="RUQ262" s="10"/>
      <c r="RUR262" s="11"/>
      <c r="RUS262" s="11"/>
      <c r="RUT262" s="13"/>
      <c r="RUU262"/>
      <c r="RVE262" s="12"/>
      <c r="RVF262" s="10"/>
      <c r="RVG262" s="11"/>
      <c r="RVH262" s="11"/>
      <c r="RVI262" s="13"/>
      <c r="RVJ262"/>
      <c r="RVT262" s="12"/>
      <c r="RVU262" s="10"/>
      <c r="RVV262" s="11"/>
      <c r="RVW262" s="11"/>
      <c r="RVX262" s="13"/>
      <c r="RVY262"/>
      <c r="RWI262" s="12"/>
      <c r="RWJ262" s="10"/>
      <c r="RWK262" s="11"/>
      <c r="RWL262" s="11"/>
      <c r="RWM262" s="13"/>
      <c r="RWN262"/>
      <c r="RWX262" s="12"/>
      <c r="RWY262" s="10"/>
      <c r="RWZ262" s="11"/>
      <c r="RXA262" s="11"/>
      <c r="RXB262" s="13"/>
      <c r="RXC262"/>
      <c r="RXM262" s="12"/>
      <c r="RXN262" s="10"/>
      <c r="RXO262" s="11"/>
      <c r="RXP262" s="11"/>
      <c r="RXQ262" s="13"/>
      <c r="RXR262"/>
      <c r="RYB262" s="12"/>
      <c r="RYC262" s="10"/>
      <c r="RYD262" s="11"/>
      <c r="RYE262" s="11"/>
      <c r="RYF262" s="13"/>
      <c r="RYG262"/>
      <c r="RYQ262" s="12"/>
      <c r="RYR262" s="10"/>
      <c r="RYS262" s="11"/>
      <c r="RYT262" s="11"/>
      <c r="RYU262" s="13"/>
      <c r="RYV262"/>
      <c r="RZF262" s="12"/>
      <c r="RZG262" s="10"/>
      <c r="RZH262" s="11"/>
      <c r="RZI262" s="11"/>
      <c r="RZJ262" s="13"/>
      <c r="RZK262"/>
      <c r="RZU262" s="12"/>
      <c r="RZV262" s="10"/>
      <c r="RZW262" s="11"/>
      <c r="RZX262" s="11"/>
      <c r="RZY262" s="13"/>
      <c r="RZZ262"/>
      <c r="SAJ262" s="12"/>
      <c r="SAK262" s="10"/>
      <c r="SAL262" s="11"/>
      <c r="SAM262" s="11"/>
      <c r="SAN262" s="13"/>
      <c r="SAO262"/>
      <c r="SAY262" s="12"/>
      <c r="SAZ262" s="10"/>
      <c r="SBA262" s="11"/>
      <c r="SBB262" s="11"/>
      <c r="SBC262" s="13"/>
      <c r="SBD262"/>
      <c r="SBN262" s="12"/>
      <c r="SBO262" s="10"/>
      <c r="SBP262" s="11"/>
      <c r="SBQ262" s="11"/>
      <c r="SBR262" s="13"/>
      <c r="SBS262"/>
      <c r="SCC262" s="12"/>
      <c r="SCD262" s="10"/>
      <c r="SCE262" s="11"/>
      <c r="SCF262" s="11"/>
      <c r="SCG262" s="13"/>
      <c r="SCH262"/>
      <c r="SCR262" s="12"/>
      <c r="SCS262" s="10"/>
      <c r="SCT262" s="11"/>
      <c r="SCU262" s="11"/>
      <c r="SCV262" s="13"/>
      <c r="SCW262"/>
      <c r="SDG262" s="12"/>
      <c r="SDH262" s="10"/>
      <c r="SDI262" s="11"/>
      <c r="SDJ262" s="11"/>
      <c r="SDK262" s="13"/>
      <c r="SDL262"/>
      <c r="SDV262" s="12"/>
      <c r="SDW262" s="10"/>
      <c r="SDX262" s="11"/>
      <c r="SDY262" s="11"/>
      <c r="SDZ262" s="13"/>
      <c r="SEA262"/>
      <c r="SEK262" s="12"/>
      <c r="SEL262" s="10"/>
      <c r="SEM262" s="11"/>
      <c r="SEN262" s="11"/>
      <c r="SEO262" s="13"/>
      <c r="SEP262"/>
      <c r="SEZ262" s="12"/>
      <c r="SFA262" s="10"/>
      <c r="SFB262" s="11"/>
      <c r="SFC262" s="11"/>
      <c r="SFD262" s="13"/>
      <c r="SFE262"/>
      <c r="SFO262" s="12"/>
      <c r="SFP262" s="10"/>
      <c r="SFQ262" s="11"/>
      <c r="SFR262" s="11"/>
      <c r="SFS262" s="13"/>
      <c r="SFT262"/>
      <c r="SGD262" s="12"/>
      <c r="SGE262" s="10"/>
      <c r="SGF262" s="11"/>
      <c r="SGG262" s="11"/>
      <c r="SGH262" s="13"/>
      <c r="SGI262"/>
      <c r="SGS262" s="12"/>
      <c r="SGT262" s="10"/>
      <c r="SGU262" s="11"/>
      <c r="SGV262" s="11"/>
      <c r="SGW262" s="13"/>
      <c r="SGX262"/>
      <c r="SHH262" s="12"/>
      <c r="SHI262" s="10"/>
      <c r="SHJ262" s="11"/>
      <c r="SHK262" s="11"/>
      <c r="SHL262" s="13"/>
      <c r="SHM262"/>
      <c r="SHW262" s="12"/>
      <c r="SHX262" s="10"/>
      <c r="SHY262" s="11"/>
      <c r="SHZ262" s="11"/>
      <c r="SIA262" s="13"/>
      <c r="SIB262"/>
      <c r="SIL262" s="12"/>
      <c r="SIM262" s="10"/>
      <c r="SIN262" s="11"/>
      <c r="SIO262" s="11"/>
      <c r="SIP262" s="13"/>
      <c r="SIQ262"/>
      <c r="SJA262" s="12"/>
      <c r="SJB262" s="10"/>
      <c r="SJC262" s="11"/>
      <c r="SJD262" s="11"/>
      <c r="SJE262" s="13"/>
      <c r="SJF262"/>
      <c r="SJP262" s="12"/>
      <c r="SJQ262" s="10"/>
      <c r="SJR262" s="11"/>
      <c r="SJS262" s="11"/>
      <c r="SJT262" s="13"/>
      <c r="SJU262"/>
      <c r="SKE262" s="12"/>
      <c r="SKF262" s="10"/>
      <c r="SKG262" s="11"/>
      <c r="SKH262" s="11"/>
      <c r="SKI262" s="13"/>
      <c r="SKJ262"/>
      <c r="SKT262" s="12"/>
      <c r="SKU262" s="10"/>
      <c r="SKV262" s="11"/>
      <c r="SKW262" s="11"/>
      <c r="SKX262" s="13"/>
      <c r="SKY262"/>
      <c r="SLI262" s="12"/>
      <c r="SLJ262" s="10"/>
      <c r="SLK262" s="11"/>
      <c r="SLL262" s="11"/>
      <c r="SLM262" s="13"/>
      <c r="SLN262"/>
      <c r="SLX262" s="12"/>
      <c r="SLY262" s="10"/>
      <c r="SLZ262" s="11"/>
      <c r="SMA262" s="11"/>
      <c r="SMB262" s="13"/>
      <c r="SMC262"/>
      <c r="SMM262" s="12"/>
      <c r="SMN262" s="10"/>
      <c r="SMO262" s="11"/>
      <c r="SMP262" s="11"/>
      <c r="SMQ262" s="13"/>
      <c r="SMR262"/>
      <c r="SNB262" s="12"/>
      <c r="SNC262" s="10"/>
      <c r="SND262" s="11"/>
      <c r="SNE262" s="11"/>
      <c r="SNF262" s="13"/>
      <c r="SNG262"/>
      <c r="SNQ262" s="12"/>
      <c r="SNR262" s="10"/>
      <c r="SNS262" s="11"/>
      <c r="SNT262" s="11"/>
      <c r="SNU262" s="13"/>
      <c r="SNV262"/>
      <c r="SOF262" s="12"/>
      <c r="SOG262" s="10"/>
      <c r="SOH262" s="11"/>
      <c r="SOI262" s="11"/>
      <c r="SOJ262" s="13"/>
      <c r="SOK262"/>
      <c r="SOU262" s="12"/>
      <c r="SOV262" s="10"/>
      <c r="SOW262" s="11"/>
      <c r="SOX262" s="11"/>
      <c r="SOY262" s="13"/>
      <c r="SOZ262"/>
      <c r="SPJ262" s="12"/>
      <c r="SPK262" s="10"/>
      <c r="SPL262" s="11"/>
      <c r="SPM262" s="11"/>
      <c r="SPN262" s="13"/>
      <c r="SPO262"/>
      <c r="SPY262" s="12"/>
      <c r="SPZ262" s="10"/>
      <c r="SQA262" s="11"/>
      <c r="SQB262" s="11"/>
      <c r="SQC262" s="13"/>
      <c r="SQD262"/>
      <c r="SQN262" s="12"/>
      <c r="SQO262" s="10"/>
      <c r="SQP262" s="11"/>
      <c r="SQQ262" s="11"/>
      <c r="SQR262" s="13"/>
      <c r="SQS262"/>
      <c r="SRC262" s="12"/>
      <c r="SRD262" s="10"/>
      <c r="SRE262" s="11"/>
      <c r="SRF262" s="11"/>
      <c r="SRG262" s="13"/>
      <c r="SRH262"/>
      <c r="SRR262" s="12"/>
      <c r="SRS262" s="10"/>
      <c r="SRT262" s="11"/>
      <c r="SRU262" s="11"/>
      <c r="SRV262" s="13"/>
      <c r="SRW262"/>
      <c r="SSG262" s="12"/>
      <c r="SSH262" s="10"/>
      <c r="SSI262" s="11"/>
      <c r="SSJ262" s="11"/>
      <c r="SSK262" s="13"/>
      <c r="SSL262"/>
      <c r="SSV262" s="12"/>
      <c r="SSW262" s="10"/>
      <c r="SSX262" s="11"/>
      <c r="SSY262" s="11"/>
      <c r="SSZ262" s="13"/>
      <c r="STA262"/>
      <c r="STK262" s="12"/>
      <c r="STL262" s="10"/>
      <c r="STM262" s="11"/>
      <c r="STN262" s="11"/>
      <c r="STO262" s="13"/>
      <c r="STP262"/>
      <c r="STZ262" s="12"/>
      <c r="SUA262" s="10"/>
      <c r="SUB262" s="11"/>
      <c r="SUC262" s="11"/>
      <c r="SUD262" s="13"/>
      <c r="SUE262"/>
      <c r="SUO262" s="12"/>
      <c r="SUP262" s="10"/>
      <c r="SUQ262" s="11"/>
      <c r="SUR262" s="11"/>
      <c r="SUS262" s="13"/>
      <c r="SUT262"/>
      <c r="SVD262" s="12"/>
      <c r="SVE262" s="10"/>
      <c r="SVF262" s="11"/>
      <c r="SVG262" s="11"/>
      <c r="SVH262" s="13"/>
      <c r="SVI262"/>
      <c r="SVS262" s="12"/>
      <c r="SVT262" s="10"/>
      <c r="SVU262" s="11"/>
      <c r="SVV262" s="11"/>
      <c r="SVW262" s="13"/>
      <c r="SVX262"/>
      <c r="SWH262" s="12"/>
      <c r="SWI262" s="10"/>
      <c r="SWJ262" s="11"/>
      <c r="SWK262" s="11"/>
      <c r="SWL262" s="13"/>
      <c r="SWM262"/>
      <c r="SWW262" s="12"/>
      <c r="SWX262" s="10"/>
      <c r="SWY262" s="11"/>
      <c r="SWZ262" s="11"/>
      <c r="SXA262" s="13"/>
      <c r="SXB262"/>
      <c r="SXL262" s="12"/>
      <c r="SXM262" s="10"/>
      <c r="SXN262" s="11"/>
      <c r="SXO262" s="11"/>
      <c r="SXP262" s="13"/>
      <c r="SXQ262"/>
      <c r="SYA262" s="12"/>
      <c r="SYB262" s="10"/>
      <c r="SYC262" s="11"/>
      <c r="SYD262" s="11"/>
      <c r="SYE262" s="13"/>
      <c r="SYF262"/>
      <c r="SYP262" s="12"/>
      <c r="SYQ262" s="10"/>
      <c r="SYR262" s="11"/>
      <c r="SYS262" s="11"/>
      <c r="SYT262" s="13"/>
      <c r="SYU262"/>
      <c r="SZE262" s="12"/>
      <c r="SZF262" s="10"/>
      <c r="SZG262" s="11"/>
      <c r="SZH262" s="11"/>
      <c r="SZI262" s="13"/>
      <c r="SZJ262"/>
      <c r="SZT262" s="12"/>
      <c r="SZU262" s="10"/>
      <c r="SZV262" s="11"/>
      <c r="SZW262" s="11"/>
      <c r="SZX262" s="13"/>
      <c r="SZY262"/>
      <c r="TAI262" s="12"/>
      <c r="TAJ262" s="10"/>
      <c r="TAK262" s="11"/>
      <c r="TAL262" s="11"/>
      <c r="TAM262" s="13"/>
      <c r="TAN262"/>
      <c r="TAX262" s="12"/>
      <c r="TAY262" s="10"/>
      <c r="TAZ262" s="11"/>
      <c r="TBA262" s="11"/>
      <c r="TBB262" s="13"/>
      <c r="TBC262"/>
      <c r="TBM262" s="12"/>
      <c r="TBN262" s="10"/>
      <c r="TBO262" s="11"/>
      <c r="TBP262" s="11"/>
      <c r="TBQ262" s="13"/>
      <c r="TBR262"/>
      <c r="TCB262" s="12"/>
      <c r="TCC262" s="10"/>
      <c r="TCD262" s="11"/>
      <c r="TCE262" s="11"/>
      <c r="TCF262" s="13"/>
      <c r="TCG262"/>
      <c r="TCQ262" s="12"/>
      <c r="TCR262" s="10"/>
      <c r="TCS262" s="11"/>
      <c r="TCT262" s="11"/>
      <c r="TCU262" s="13"/>
      <c r="TCV262"/>
      <c r="TDF262" s="12"/>
      <c r="TDG262" s="10"/>
      <c r="TDH262" s="11"/>
      <c r="TDI262" s="11"/>
      <c r="TDJ262" s="13"/>
      <c r="TDK262"/>
      <c r="TDU262" s="12"/>
      <c r="TDV262" s="10"/>
      <c r="TDW262" s="11"/>
      <c r="TDX262" s="11"/>
      <c r="TDY262" s="13"/>
      <c r="TDZ262"/>
      <c r="TEJ262" s="12"/>
      <c r="TEK262" s="10"/>
      <c r="TEL262" s="11"/>
      <c r="TEM262" s="11"/>
      <c r="TEN262" s="13"/>
      <c r="TEO262"/>
      <c r="TEY262" s="12"/>
      <c r="TEZ262" s="10"/>
      <c r="TFA262" s="11"/>
      <c r="TFB262" s="11"/>
      <c r="TFC262" s="13"/>
      <c r="TFD262"/>
      <c r="TFN262" s="12"/>
      <c r="TFO262" s="10"/>
      <c r="TFP262" s="11"/>
      <c r="TFQ262" s="11"/>
      <c r="TFR262" s="13"/>
      <c r="TFS262"/>
      <c r="TGC262" s="12"/>
      <c r="TGD262" s="10"/>
      <c r="TGE262" s="11"/>
      <c r="TGF262" s="11"/>
      <c r="TGG262" s="13"/>
      <c r="TGH262"/>
      <c r="TGR262" s="12"/>
      <c r="TGS262" s="10"/>
      <c r="TGT262" s="11"/>
      <c r="TGU262" s="11"/>
      <c r="TGV262" s="13"/>
      <c r="TGW262"/>
      <c r="THG262" s="12"/>
      <c r="THH262" s="10"/>
      <c r="THI262" s="11"/>
      <c r="THJ262" s="11"/>
      <c r="THK262" s="13"/>
      <c r="THL262"/>
      <c r="THV262" s="12"/>
      <c r="THW262" s="10"/>
      <c r="THX262" s="11"/>
      <c r="THY262" s="11"/>
      <c r="THZ262" s="13"/>
      <c r="TIA262"/>
      <c r="TIK262" s="12"/>
      <c r="TIL262" s="10"/>
      <c r="TIM262" s="11"/>
      <c r="TIN262" s="11"/>
      <c r="TIO262" s="13"/>
      <c r="TIP262"/>
      <c r="TIZ262" s="12"/>
      <c r="TJA262" s="10"/>
      <c r="TJB262" s="11"/>
      <c r="TJC262" s="11"/>
      <c r="TJD262" s="13"/>
      <c r="TJE262"/>
      <c r="TJO262" s="12"/>
      <c r="TJP262" s="10"/>
      <c r="TJQ262" s="11"/>
      <c r="TJR262" s="11"/>
      <c r="TJS262" s="13"/>
      <c r="TJT262"/>
      <c r="TKD262" s="12"/>
      <c r="TKE262" s="10"/>
      <c r="TKF262" s="11"/>
      <c r="TKG262" s="11"/>
      <c r="TKH262" s="13"/>
      <c r="TKI262"/>
      <c r="TKS262" s="12"/>
      <c r="TKT262" s="10"/>
      <c r="TKU262" s="11"/>
      <c r="TKV262" s="11"/>
      <c r="TKW262" s="13"/>
      <c r="TKX262"/>
      <c r="TLH262" s="12"/>
      <c r="TLI262" s="10"/>
      <c r="TLJ262" s="11"/>
      <c r="TLK262" s="11"/>
      <c r="TLL262" s="13"/>
      <c r="TLM262"/>
      <c r="TLW262" s="12"/>
      <c r="TLX262" s="10"/>
      <c r="TLY262" s="11"/>
      <c r="TLZ262" s="11"/>
      <c r="TMA262" s="13"/>
      <c r="TMB262"/>
      <c r="TML262" s="12"/>
      <c r="TMM262" s="10"/>
      <c r="TMN262" s="11"/>
      <c r="TMO262" s="11"/>
      <c r="TMP262" s="13"/>
      <c r="TMQ262"/>
      <c r="TNA262" s="12"/>
      <c r="TNB262" s="10"/>
      <c r="TNC262" s="11"/>
      <c r="TND262" s="11"/>
      <c r="TNE262" s="13"/>
      <c r="TNF262"/>
      <c r="TNP262" s="12"/>
      <c r="TNQ262" s="10"/>
      <c r="TNR262" s="11"/>
      <c r="TNS262" s="11"/>
      <c r="TNT262" s="13"/>
      <c r="TNU262"/>
      <c r="TOE262" s="12"/>
      <c r="TOF262" s="10"/>
      <c r="TOG262" s="11"/>
      <c r="TOH262" s="11"/>
      <c r="TOI262" s="13"/>
      <c r="TOJ262"/>
      <c r="TOT262" s="12"/>
      <c r="TOU262" s="10"/>
      <c r="TOV262" s="11"/>
      <c r="TOW262" s="11"/>
      <c r="TOX262" s="13"/>
      <c r="TOY262"/>
      <c r="TPI262" s="12"/>
      <c r="TPJ262" s="10"/>
      <c r="TPK262" s="11"/>
      <c r="TPL262" s="11"/>
      <c r="TPM262" s="13"/>
      <c r="TPN262"/>
      <c r="TPX262" s="12"/>
      <c r="TPY262" s="10"/>
      <c r="TPZ262" s="11"/>
      <c r="TQA262" s="11"/>
      <c r="TQB262" s="13"/>
      <c r="TQC262"/>
      <c r="TQM262" s="12"/>
      <c r="TQN262" s="10"/>
      <c r="TQO262" s="11"/>
      <c r="TQP262" s="11"/>
      <c r="TQQ262" s="13"/>
      <c r="TQR262"/>
      <c r="TRB262" s="12"/>
      <c r="TRC262" s="10"/>
      <c r="TRD262" s="11"/>
      <c r="TRE262" s="11"/>
      <c r="TRF262" s="13"/>
      <c r="TRG262"/>
      <c r="TRQ262" s="12"/>
      <c r="TRR262" s="10"/>
      <c r="TRS262" s="11"/>
      <c r="TRT262" s="11"/>
      <c r="TRU262" s="13"/>
      <c r="TRV262"/>
      <c r="TSF262" s="12"/>
      <c r="TSG262" s="10"/>
      <c r="TSH262" s="11"/>
      <c r="TSI262" s="11"/>
      <c r="TSJ262" s="13"/>
      <c r="TSK262"/>
      <c r="TSU262" s="12"/>
      <c r="TSV262" s="10"/>
      <c r="TSW262" s="11"/>
      <c r="TSX262" s="11"/>
      <c r="TSY262" s="13"/>
      <c r="TSZ262"/>
      <c r="TTJ262" s="12"/>
      <c r="TTK262" s="10"/>
      <c r="TTL262" s="11"/>
      <c r="TTM262" s="11"/>
      <c r="TTN262" s="13"/>
      <c r="TTO262"/>
      <c r="TTY262" s="12"/>
      <c r="TTZ262" s="10"/>
      <c r="TUA262" s="11"/>
      <c r="TUB262" s="11"/>
      <c r="TUC262" s="13"/>
      <c r="TUD262"/>
      <c r="TUN262" s="12"/>
      <c r="TUO262" s="10"/>
      <c r="TUP262" s="11"/>
      <c r="TUQ262" s="11"/>
      <c r="TUR262" s="13"/>
      <c r="TUS262"/>
      <c r="TVC262" s="12"/>
      <c r="TVD262" s="10"/>
      <c r="TVE262" s="11"/>
      <c r="TVF262" s="11"/>
      <c r="TVG262" s="13"/>
      <c r="TVH262"/>
      <c r="TVR262" s="12"/>
      <c r="TVS262" s="10"/>
      <c r="TVT262" s="11"/>
      <c r="TVU262" s="11"/>
      <c r="TVV262" s="13"/>
      <c r="TVW262"/>
      <c r="TWG262" s="12"/>
      <c r="TWH262" s="10"/>
      <c r="TWI262" s="11"/>
      <c r="TWJ262" s="11"/>
      <c r="TWK262" s="13"/>
      <c r="TWL262"/>
      <c r="TWV262" s="12"/>
      <c r="TWW262" s="10"/>
      <c r="TWX262" s="11"/>
      <c r="TWY262" s="11"/>
      <c r="TWZ262" s="13"/>
      <c r="TXA262"/>
      <c r="TXK262" s="12"/>
      <c r="TXL262" s="10"/>
      <c r="TXM262" s="11"/>
      <c r="TXN262" s="11"/>
      <c r="TXO262" s="13"/>
      <c r="TXP262"/>
      <c r="TXZ262" s="12"/>
      <c r="TYA262" s="10"/>
      <c r="TYB262" s="11"/>
      <c r="TYC262" s="11"/>
      <c r="TYD262" s="13"/>
      <c r="TYE262"/>
      <c r="TYO262" s="12"/>
      <c r="TYP262" s="10"/>
      <c r="TYQ262" s="11"/>
      <c r="TYR262" s="11"/>
      <c r="TYS262" s="13"/>
      <c r="TYT262"/>
      <c r="TZD262" s="12"/>
      <c r="TZE262" s="10"/>
      <c r="TZF262" s="11"/>
      <c r="TZG262" s="11"/>
      <c r="TZH262" s="13"/>
      <c r="TZI262"/>
      <c r="TZS262" s="12"/>
      <c r="TZT262" s="10"/>
      <c r="TZU262" s="11"/>
      <c r="TZV262" s="11"/>
      <c r="TZW262" s="13"/>
      <c r="TZX262"/>
      <c r="UAH262" s="12"/>
      <c r="UAI262" s="10"/>
      <c r="UAJ262" s="11"/>
      <c r="UAK262" s="11"/>
      <c r="UAL262" s="13"/>
      <c r="UAM262"/>
      <c r="UAW262" s="12"/>
      <c r="UAX262" s="10"/>
      <c r="UAY262" s="11"/>
      <c r="UAZ262" s="11"/>
      <c r="UBA262" s="13"/>
      <c r="UBB262"/>
      <c r="UBL262" s="12"/>
      <c r="UBM262" s="10"/>
      <c r="UBN262" s="11"/>
      <c r="UBO262" s="11"/>
      <c r="UBP262" s="13"/>
      <c r="UBQ262"/>
      <c r="UCA262" s="12"/>
      <c r="UCB262" s="10"/>
      <c r="UCC262" s="11"/>
      <c r="UCD262" s="11"/>
      <c r="UCE262" s="13"/>
      <c r="UCF262"/>
      <c r="UCP262" s="12"/>
      <c r="UCQ262" s="10"/>
      <c r="UCR262" s="11"/>
      <c r="UCS262" s="11"/>
      <c r="UCT262" s="13"/>
      <c r="UCU262"/>
      <c r="UDE262" s="12"/>
      <c r="UDF262" s="10"/>
      <c r="UDG262" s="11"/>
      <c r="UDH262" s="11"/>
      <c r="UDI262" s="13"/>
      <c r="UDJ262"/>
      <c r="UDT262" s="12"/>
      <c r="UDU262" s="10"/>
      <c r="UDV262" s="11"/>
      <c r="UDW262" s="11"/>
      <c r="UDX262" s="13"/>
      <c r="UDY262"/>
      <c r="UEI262" s="12"/>
      <c r="UEJ262" s="10"/>
      <c r="UEK262" s="11"/>
      <c r="UEL262" s="11"/>
      <c r="UEM262" s="13"/>
      <c r="UEN262"/>
      <c r="UEX262" s="12"/>
      <c r="UEY262" s="10"/>
      <c r="UEZ262" s="11"/>
      <c r="UFA262" s="11"/>
      <c r="UFB262" s="13"/>
      <c r="UFC262"/>
      <c r="UFM262" s="12"/>
      <c r="UFN262" s="10"/>
      <c r="UFO262" s="11"/>
      <c r="UFP262" s="11"/>
      <c r="UFQ262" s="13"/>
      <c r="UFR262"/>
      <c r="UGB262" s="12"/>
      <c r="UGC262" s="10"/>
      <c r="UGD262" s="11"/>
      <c r="UGE262" s="11"/>
      <c r="UGF262" s="13"/>
      <c r="UGG262"/>
      <c r="UGQ262" s="12"/>
      <c r="UGR262" s="10"/>
      <c r="UGS262" s="11"/>
      <c r="UGT262" s="11"/>
      <c r="UGU262" s="13"/>
      <c r="UGV262"/>
      <c r="UHF262" s="12"/>
      <c r="UHG262" s="10"/>
      <c r="UHH262" s="11"/>
      <c r="UHI262" s="11"/>
      <c r="UHJ262" s="13"/>
      <c r="UHK262"/>
      <c r="UHU262" s="12"/>
      <c r="UHV262" s="10"/>
      <c r="UHW262" s="11"/>
      <c r="UHX262" s="11"/>
      <c r="UHY262" s="13"/>
      <c r="UHZ262"/>
      <c r="UIJ262" s="12"/>
      <c r="UIK262" s="10"/>
      <c r="UIL262" s="11"/>
      <c r="UIM262" s="11"/>
      <c r="UIN262" s="13"/>
      <c r="UIO262"/>
      <c r="UIY262" s="12"/>
      <c r="UIZ262" s="10"/>
      <c r="UJA262" s="11"/>
      <c r="UJB262" s="11"/>
      <c r="UJC262" s="13"/>
      <c r="UJD262"/>
      <c r="UJN262" s="12"/>
      <c r="UJO262" s="10"/>
      <c r="UJP262" s="11"/>
      <c r="UJQ262" s="11"/>
      <c r="UJR262" s="13"/>
      <c r="UJS262"/>
      <c r="UKC262" s="12"/>
      <c r="UKD262" s="10"/>
      <c r="UKE262" s="11"/>
      <c r="UKF262" s="11"/>
      <c r="UKG262" s="13"/>
      <c r="UKH262"/>
      <c r="UKR262" s="12"/>
      <c r="UKS262" s="10"/>
      <c r="UKT262" s="11"/>
      <c r="UKU262" s="11"/>
      <c r="UKV262" s="13"/>
      <c r="UKW262"/>
      <c r="ULG262" s="12"/>
      <c r="ULH262" s="10"/>
      <c r="ULI262" s="11"/>
      <c r="ULJ262" s="11"/>
      <c r="ULK262" s="13"/>
      <c r="ULL262"/>
      <c r="ULV262" s="12"/>
      <c r="ULW262" s="10"/>
      <c r="ULX262" s="11"/>
      <c r="ULY262" s="11"/>
      <c r="ULZ262" s="13"/>
      <c r="UMA262"/>
      <c r="UMK262" s="12"/>
      <c r="UML262" s="10"/>
      <c r="UMM262" s="11"/>
      <c r="UMN262" s="11"/>
      <c r="UMO262" s="13"/>
      <c r="UMP262"/>
      <c r="UMZ262" s="12"/>
      <c r="UNA262" s="10"/>
      <c r="UNB262" s="11"/>
      <c r="UNC262" s="11"/>
      <c r="UND262" s="13"/>
      <c r="UNE262"/>
      <c r="UNO262" s="12"/>
      <c r="UNP262" s="10"/>
      <c r="UNQ262" s="11"/>
      <c r="UNR262" s="11"/>
      <c r="UNS262" s="13"/>
      <c r="UNT262"/>
      <c r="UOD262" s="12"/>
      <c r="UOE262" s="10"/>
      <c r="UOF262" s="11"/>
      <c r="UOG262" s="11"/>
      <c r="UOH262" s="13"/>
      <c r="UOI262"/>
      <c r="UOS262" s="12"/>
      <c r="UOT262" s="10"/>
      <c r="UOU262" s="11"/>
      <c r="UOV262" s="11"/>
      <c r="UOW262" s="13"/>
      <c r="UOX262"/>
      <c r="UPH262" s="12"/>
      <c r="UPI262" s="10"/>
      <c r="UPJ262" s="11"/>
      <c r="UPK262" s="11"/>
      <c r="UPL262" s="13"/>
      <c r="UPM262"/>
      <c r="UPW262" s="12"/>
      <c r="UPX262" s="10"/>
      <c r="UPY262" s="11"/>
      <c r="UPZ262" s="11"/>
      <c r="UQA262" s="13"/>
      <c r="UQB262"/>
      <c r="UQL262" s="12"/>
      <c r="UQM262" s="10"/>
      <c r="UQN262" s="11"/>
      <c r="UQO262" s="11"/>
      <c r="UQP262" s="13"/>
      <c r="UQQ262"/>
      <c r="URA262" s="12"/>
      <c r="URB262" s="10"/>
      <c r="URC262" s="11"/>
      <c r="URD262" s="11"/>
      <c r="URE262" s="13"/>
      <c r="URF262"/>
      <c r="URP262" s="12"/>
      <c r="URQ262" s="10"/>
      <c r="URR262" s="11"/>
      <c r="URS262" s="11"/>
      <c r="URT262" s="13"/>
      <c r="URU262"/>
      <c r="USE262" s="12"/>
      <c r="USF262" s="10"/>
      <c r="USG262" s="11"/>
      <c r="USH262" s="11"/>
      <c r="USI262" s="13"/>
      <c r="USJ262"/>
      <c r="UST262" s="12"/>
      <c r="USU262" s="10"/>
      <c r="USV262" s="11"/>
      <c r="USW262" s="11"/>
      <c r="USX262" s="13"/>
      <c r="USY262"/>
      <c r="UTI262" s="12"/>
      <c r="UTJ262" s="10"/>
      <c r="UTK262" s="11"/>
      <c r="UTL262" s="11"/>
      <c r="UTM262" s="13"/>
      <c r="UTN262"/>
      <c r="UTX262" s="12"/>
      <c r="UTY262" s="10"/>
      <c r="UTZ262" s="11"/>
      <c r="UUA262" s="11"/>
      <c r="UUB262" s="13"/>
      <c r="UUC262"/>
      <c r="UUM262" s="12"/>
      <c r="UUN262" s="10"/>
      <c r="UUO262" s="11"/>
      <c r="UUP262" s="11"/>
      <c r="UUQ262" s="13"/>
      <c r="UUR262"/>
      <c r="UVB262" s="12"/>
      <c r="UVC262" s="10"/>
      <c r="UVD262" s="11"/>
      <c r="UVE262" s="11"/>
      <c r="UVF262" s="13"/>
      <c r="UVG262"/>
      <c r="UVQ262" s="12"/>
      <c r="UVR262" s="10"/>
      <c r="UVS262" s="11"/>
      <c r="UVT262" s="11"/>
      <c r="UVU262" s="13"/>
      <c r="UVV262"/>
      <c r="UWF262" s="12"/>
      <c r="UWG262" s="10"/>
      <c r="UWH262" s="11"/>
      <c r="UWI262" s="11"/>
      <c r="UWJ262" s="13"/>
      <c r="UWK262"/>
      <c r="UWU262" s="12"/>
      <c r="UWV262" s="10"/>
      <c r="UWW262" s="11"/>
      <c r="UWX262" s="11"/>
      <c r="UWY262" s="13"/>
      <c r="UWZ262"/>
      <c r="UXJ262" s="12"/>
      <c r="UXK262" s="10"/>
      <c r="UXL262" s="11"/>
      <c r="UXM262" s="11"/>
      <c r="UXN262" s="13"/>
      <c r="UXO262"/>
      <c r="UXY262" s="12"/>
      <c r="UXZ262" s="10"/>
      <c r="UYA262" s="11"/>
      <c r="UYB262" s="11"/>
      <c r="UYC262" s="13"/>
      <c r="UYD262"/>
      <c r="UYN262" s="12"/>
      <c r="UYO262" s="10"/>
      <c r="UYP262" s="11"/>
      <c r="UYQ262" s="11"/>
      <c r="UYR262" s="13"/>
      <c r="UYS262"/>
      <c r="UZC262" s="12"/>
      <c r="UZD262" s="10"/>
      <c r="UZE262" s="11"/>
      <c r="UZF262" s="11"/>
      <c r="UZG262" s="13"/>
      <c r="UZH262"/>
      <c r="UZR262" s="12"/>
      <c r="UZS262" s="10"/>
      <c r="UZT262" s="11"/>
      <c r="UZU262" s="11"/>
      <c r="UZV262" s="13"/>
      <c r="UZW262"/>
      <c r="VAG262" s="12"/>
      <c r="VAH262" s="10"/>
      <c r="VAI262" s="11"/>
      <c r="VAJ262" s="11"/>
      <c r="VAK262" s="13"/>
      <c r="VAL262"/>
      <c r="VAV262" s="12"/>
      <c r="VAW262" s="10"/>
      <c r="VAX262" s="11"/>
      <c r="VAY262" s="11"/>
      <c r="VAZ262" s="13"/>
      <c r="VBA262"/>
      <c r="VBK262" s="12"/>
      <c r="VBL262" s="10"/>
      <c r="VBM262" s="11"/>
      <c r="VBN262" s="11"/>
      <c r="VBO262" s="13"/>
      <c r="VBP262"/>
      <c r="VBZ262" s="12"/>
      <c r="VCA262" s="10"/>
      <c r="VCB262" s="11"/>
      <c r="VCC262" s="11"/>
      <c r="VCD262" s="13"/>
      <c r="VCE262"/>
      <c r="VCO262" s="12"/>
      <c r="VCP262" s="10"/>
      <c r="VCQ262" s="11"/>
      <c r="VCR262" s="11"/>
      <c r="VCS262" s="13"/>
      <c r="VCT262"/>
      <c r="VDD262" s="12"/>
      <c r="VDE262" s="10"/>
      <c r="VDF262" s="11"/>
      <c r="VDG262" s="11"/>
      <c r="VDH262" s="13"/>
      <c r="VDI262"/>
      <c r="VDS262" s="12"/>
      <c r="VDT262" s="10"/>
      <c r="VDU262" s="11"/>
      <c r="VDV262" s="11"/>
      <c r="VDW262" s="13"/>
      <c r="VDX262"/>
      <c r="VEH262" s="12"/>
      <c r="VEI262" s="10"/>
      <c r="VEJ262" s="11"/>
      <c r="VEK262" s="11"/>
      <c r="VEL262" s="13"/>
      <c r="VEM262"/>
      <c r="VEW262" s="12"/>
      <c r="VEX262" s="10"/>
      <c r="VEY262" s="11"/>
      <c r="VEZ262" s="11"/>
      <c r="VFA262" s="13"/>
      <c r="VFB262"/>
      <c r="VFL262" s="12"/>
      <c r="VFM262" s="10"/>
      <c r="VFN262" s="11"/>
      <c r="VFO262" s="11"/>
      <c r="VFP262" s="13"/>
      <c r="VFQ262"/>
      <c r="VGA262" s="12"/>
      <c r="VGB262" s="10"/>
      <c r="VGC262" s="11"/>
      <c r="VGD262" s="11"/>
      <c r="VGE262" s="13"/>
      <c r="VGF262"/>
      <c r="VGP262" s="12"/>
      <c r="VGQ262" s="10"/>
      <c r="VGR262" s="11"/>
      <c r="VGS262" s="11"/>
      <c r="VGT262" s="13"/>
      <c r="VGU262"/>
      <c r="VHE262" s="12"/>
      <c r="VHF262" s="10"/>
      <c r="VHG262" s="11"/>
      <c r="VHH262" s="11"/>
      <c r="VHI262" s="13"/>
      <c r="VHJ262"/>
      <c r="VHT262" s="12"/>
      <c r="VHU262" s="10"/>
      <c r="VHV262" s="11"/>
      <c r="VHW262" s="11"/>
      <c r="VHX262" s="13"/>
      <c r="VHY262"/>
      <c r="VII262" s="12"/>
      <c r="VIJ262" s="10"/>
      <c r="VIK262" s="11"/>
      <c r="VIL262" s="11"/>
      <c r="VIM262" s="13"/>
      <c r="VIN262"/>
      <c r="VIX262" s="12"/>
      <c r="VIY262" s="10"/>
      <c r="VIZ262" s="11"/>
      <c r="VJA262" s="11"/>
      <c r="VJB262" s="13"/>
      <c r="VJC262"/>
      <c r="VJM262" s="12"/>
      <c r="VJN262" s="10"/>
      <c r="VJO262" s="11"/>
      <c r="VJP262" s="11"/>
      <c r="VJQ262" s="13"/>
      <c r="VJR262"/>
      <c r="VKB262" s="12"/>
      <c r="VKC262" s="10"/>
      <c r="VKD262" s="11"/>
      <c r="VKE262" s="11"/>
      <c r="VKF262" s="13"/>
      <c r="VKG262"/>
      <c r="VKQ262" s="12"/>
      <c r="VKR262" s="10"/>
      <c r="VKS262" s="11"/>
      <c r="VKT262" s="11"/>
      <c r="VKU262" s="13"/>
      <c r="VKV262"/>
      <c r="VLF262" s="12"/>
      <c r="VLG262" s="10"/>
      <c r="VLH262" s="11"/>
      <c r="VLI262" s="11"/>
      <c r="VLJ262" s="13"/>
      <c r="VLK262"/>
      <c r="VLU262" s="12"/>
      <c r="VLV262" s="10"/>
      <c r="VLW262" s="11"/>
      <c r="VLX262" s="11"/>
      <c r="VLY262" s="13"/>
      <c r="VLZ262"/>
      <c r="VMJ262" s="12"/>
      <c r="VMK262" s="10"/>
      <c r="VML262" s="11"/>
      <c r="VMM262" s="11"/>
      <c r="VMN262" s="13"/>
      <c r="VMO262"/>
      <c r="VMY262" s="12"/>
      <c r="VMZ262" s="10"/>
      <c r="VNA262" s="11"/>
      <c r="VNB262" s="11"/>
      <c r="VNC262" s="13"/>
      <c r="VND262"/>
      <c r="VNN262" s="12"/>
      <c r="VNO262" s="10"/>
      <c r="VNP262" s="11"/>
      <c r="VNQ262" s="11"/>
      <c r="VNR262" s="13"/>
      <c r="VNS262"/>
      <c r="VOC262" s="12"/>
      <c r="VOD262" s="10"/>
      <c r="VOE262" s="11"/>
      <c r="VOF262" s="11"/>
      <c r="VOG262" s="13"/>
      <c r="VOH262"/>
      <c r="VOR262" s="12"/>
      <c r="VOS262" s="10"/>
      <c r="VOT262" s="11"/>
      <c r="VOU262" s="11"/>
      <c r="VOV262" s="13"/>
      <c r="VOW262"/>
      <c r="VPG262" s="12"/>
      <c r="VPH262" s="10"/>
      <c r="VPI262" s="11"/>
      <c r="VPJ262" s="11"/>
      <c r="VPK262" s="13"/>
      <c r="VPL262"/>
      <c r="VPV262" s="12"/>
      <c r="VPW262" s="10"/>
      <c r="VPX262" s="11"/>
      <c r="VPY262" s="11"/>
      <c r="VPZ262" s="13"/>
      <c r="VQA262"/>
      <c r="VQK262" s="12"/>
      <c r="VQL262" s="10"/>
      <c r="VQM262" s="11"/>
      <c r="VQN262" s="11"/>
      <c r="VQO262" s="13"/>
      <c r="VQP262"/>
      <c r="VQZ262" s="12"/>
      <c r="VRA262" s="10"/>
      <c r="VRB262" s="11"/>
      <c r="VRC262" s="11"/>
      <c r="VRD262" s="13"/>
      <c r="VRE262"/>
      <c r="VRO262" s="12"/>
      <c r="VRP262" s="10"/>
      <c r="VRQ262" s="11"/>
      <c r="VRR262" s="11"/>
      <c r="VRS262" s="13"/>
      <c r="VRT262"/>
      <c r="VSD262" s="12"/>
      <c r="VSE262" s="10"/>
      <c r="VSF262" s="11"/>
      <c r="VSG262" s="11"/>
      <c r="VSH262" s="13"/>
      <c r="VSI262"/>
      <c r="VSS262" s="12"/>
      <c r="VST262" s="10"/>
      <c r="VSU262" s="11"/>
      <c r="VSV262" s="11"/>
      <c r="VSW262" s="13"/>
      <c r="VSX262"/>
      <c r="VTH262" s="12"/>
      <c r="VTI262" s="10"/>
      <c r="VTJ262" s="11"/>
      <c r="VTK262" s="11"/>
      <c r="VTL262" s="13"/>
      <c r="VTM262"/>
      <c r="VTW262" s="12"/>
      <c r="VTX262" s="10"/>
      <c r="VTY262" s="11"/>
      <c r="VTZ262" s="11"/>
      <c r="VUA262" s="13"/>
      <c r="VUB262"/>
      <c r="VUL262" s="12"/>
      <c r="VUM262" s="10"/>
      <c r="VUN262" s="11"/>
      <c r="VUO262" s="11"/>
      <c r="VUP262" s="13"/>
      <c r="VUQ262"/>
      <c r="VVA262" s="12"/>
      <c r="VVB262" s="10"/>
      <c r="VVC262" s="11"/>
      <c r="VVD262" s="11"/>
      <c r="VVE262" s="13"/>
      <c r="VVF262"/>
      <c r="VVP262" s="12"/>
      <c r="VVQ262" s="10"/>
      <c r="VVR262" s="11"/>
      <c r="VVS262" s="11"/>
      <c r="VVT262" s="13"/>
      <c r="VVU262"/>
      <c r="VWE262" s="12"/>
      <c r="VWF262" s="10"/>
      <c r="VWG262" s="11"/>
      <c r="VWH262" s="11"/>
      <c r="VWI262" s="13"/>
      <c r="VWJ262"/>
      <c r="VWT262" s="12"/>
      <c r="VWU262" s="10"/>
      <c r="VWV262" s="11"/>
      <c r="VWW262" s="11"/>
      <c r="VWX262" s="13"/>
      <c r="VWY262"/>
      <c r="VXI262" s="12"/>
      <c r="VXJ262" s="10"/>
      <c r="VXK262" s="11"/>
      <c r="VXL262" s="11"/>
      <c r="VXM262" s="13"/>
      <c r="VXN262"/>
      <c r="VXX262" s="12"/>
      <c r="VXY262" s="10"/>
      <c r="VXZ262" s="11"/>
      <c r="VYA262" s="11"/>
      <c r="VYB262" s="13"/>
      <c r="VYC262"/>
      <c r="VYM262" s="12"/>
      <c r="VYN262" s="10"/>
      <c r="VYO262" s="11"/>
      <c r="VYP262" s="11"/>
      <c r="VYQ262" s="13"/>
      <c r="VYR262"/>
      <c r="VZB262" s="12"/>
      <c r="VZC262" s="10"/>
      <c r="VZD262" s="11"/>
      <c r="VZE262" s="11"/>
      <c r="VZF262" s="13"/>
      <c r="VZG262"/>
      <c r="VZQ262" s="12"/>
      <c r="VZR262" s="10"/>
      <c r="VZS262" s="11"/>
      <c r="VZT262" s="11"/>
      <c r="VZU262" s="13"/>
      <c r="VZV262"/>
      <c r="WAF262" s="12"/>
      <c r="WAG262" s="10"/>
      <c r="WAH262" s="11"/>
      <c r="WAI262" s="11"/>
      <c r="WAJ262" s="13"/>
      <c r="WAK262"/>
      <c r="WAU262" s="12"/>
      <c r="WAV262" s="10"/>
      <c r="WAW262" s="11"/>
      <c r="WAX262" s="11"/>
      <c r="WAY262" s="13"/>
      <c r="WAZ262"/>
      <c r="WBJ262" s="12"/>
      <c r="WBK262" s="10"/>
      <c r="WBL262" s="11"/>
      <c r="WBM262" s="11"/>
      <c r="WBN262" s="13"/>
      <c r="WBO262"/>
      <c r="WBY262" s="12"/>
      <c r="WBZ262" s="10"/>
      <c r="WCA262" s="11"/>
      <c r="WCB262" s="11"/>
      <c r="WCC262" s="13"/>
      <c r="WCD262"/>
      <c r="WCN262" s="12"/>
      <c r="WCO262" s="10"/>
      <c r="WCP262" s="11"/>
      <c r="WCQ262" s="11"/>
      <c r="WCR262" s="13"/>
      <c r="WCS262"/>
      <c r="WDC262" s="12"/>
      <c r="WDD262" s="10"/>
      <c r="WDE262" s="11"/>
      <c r="WDF262" s="11"/>
      <c r="WDG262" s="13"/>
      <c r="WDH262"/>
      <c r="WDR262" s="12"/>
      <c r="WDS262" s="10"/>
      <c r="WDT262" s="11"/>
      <c r="WDU262" s="11"/>
      <c r="WDV262" s="13"/>
      <c r="WDW262"/>
      <c r="WEG262" s="12"/>
      <c r="WEH262" s="10"/>
      <c r="WEI262" s="11"/>
      <c r="WEJ262" s="11"/>
      <c r="WEK262" s="13"/>
      <c r="WEL262"/>
      <c r="WEV262" s="12"/>
      <c r="WEW262" s="10"/>
      <c r="WEX262" s="11"/>
      <c r="WEY262" s="11"/>
      <c r="WEZ262" s="13"/>
      <c r="WFA262"/>
      <c r="WFK262" s="12"/>
      <c r="WFL262" s="10"/>
      <c r="WFM262" s="11"/>
      <c r="WFN262" s="11"/>
      <c r="WFO262" s="13"/>
      <c r="WFP262"/>
      <c r="WFZ262" s="12"/>
      <c r="WGA262" s="10"/>
      <c r="WGB262" s="11"/>
      <c r="WGC262" s="11"/>
      <c r="WGD262" s="13"/>
      <c r="WGE262"/>
      <c r="WGO262" s="12"/>
      <c r="WGP262" s="10"/>
      <c r="WGQ262" s="11"/>
      <c r="WGR262" s="11"/>
      <c r="WGS262" s="13"/>
      <c r="WGT262"/>
      <c r="WHD262" s="12"/>
      <c r="WHE262" s="10"/>
      <c r="WHF262" s="11"/>
      <c r="WHG262" s="11"/>
      <c r="WHH262" s="13"/>
      <c r="WHI262"/>
      <c r="WHS262" s="12"/>
      <c r="WHT262" s="10"/>
      <c r="WHU262" s="11"/>
      <c r="WHV262" s="11"/>
      <c r="WHW262" s="13"/>
      <c r="WHX262"/>
      <c r="WIH262" s="12"/>
      <c r="WII262" s="10"/>
      <c r="WIJ262" s="11"/>
      <c r="WIK262" s="11"/>
      <c r="WIL262" s="13"/>
      <c r="WIM262"/>
      <c r="WIW262" s="12"/>
      <c r="WIX262" s="10"/>
      <c r="WIY262" s="11"/>
      <c r="WIZ262" s="11"/>
      <c r="WJA262" s="13"/>
      <c r="WJB262"/>
      <c r="WJL262" s="12"/>
      <c r="WJM262" s="10"/>
      <c r="WJN262" s="11"/>
      <c r="WJO262" s="11"/>
      <c r="WJP262" s="13"/>
      <c r="WJQ262"/>
      <c r="WKA262" s="12"/>
      <c r="WKB262" s="10"/>
      <c r="WKC262" s="11"/>
      <c r="WKD262" s="11"/>
      <c r="WKE262" s="13"/>
      <c r="WKF262"/>
      <c r="WKP262" s="12"/>
      <c r="WKQ262" s="10"/>
      <c r="WKR262" s="11"/>
      <c r="WKS262" s="11"/>
      <c r="WKT262" s="13"/>
      <c r="WKU262"/>
      <c r="WLE262" s="12"/>
      <c r="WLF262" s="10"/>
      <c r="WLG262" s="11"/>
      <c r="WLH262" s="11"/>
      <c r="WLI262" s="13"/>
      <c r="WLJ262"/>
      <c r="WLT262" s="12"/>
      <c r="WLU262" s="10"/>
      <c r="WLV262" s="11"/>
      <c r="WLW262" s="11"/>
      <c r="WLX262" s="13"/>
      <c r="WLY262"/>
      <c r="WMI262" s="12"/>
      <c r="WMJ262" s="10"/>
      <c r="WMK262" s="11"/>
      <c r="WML262" s="11"/>
      <c r="WMM262" s="13"/>
      <c r="WMN262"/>
      <c r="WMX262" s="12"/>
      <c r="WMY262" s="10"/>
      <c r="WMZ262" s="11"/>
      <c r="WNA262" s="11"/>
      <c r="WNB262" s="13"/>
      <c r="WNC262"/>
      <c r="WNM262" s="12"/>
      <c r="WNN262" s="10"/>
      <c r="WNO262" s="11"/>
      <c r="WNP262" s="11"/>
      <c r="WNQ262" s="13"/>
      <c r="WNR262"/>
      <c r="WOB262" s="12"/>
      <c r="WOC262" s="10"/>
      <c r="WOD262" s="11"/>
      <c r="WOE262" s="11"/>
      <c r="WOF262" s="13"/>
      <c r="WOG262"/>
      <c r="WOQ262" s="12"/>
      <c r="WOR262" s="10"/>
      <c r="WOS262" s="11"/>
      <c r="WOT262" s="11"/>
      <c r="WOU262" s="13"/>
      <c r="WOV262"/>
      <c r="WPF262" s="12"/>
      <c r="WPG262" s="10"/>
      <c r="WPH262" s="11"/>
      <c r="WPI262" s="11"/>
      <c r="WPJ262" s="13"/>
      <c r="WPK262"/>
      <c r="WPU262" s="12"/>
      <c r="WPV262" s="10"/>
      <c r="WPW262" s="11"/>
      <c r="WPX262" s="11"/>
      <c r="WPY262" s="13"/>
      <c r="WPZ262"/>
      <c r="WQJ262" s="12"/>
      <c r="WQK262" s="10"/>
      <c r="WQL262" s="11"/>
      <c r="WQM262" s="11"/>
      <c r="WQN262" s="13"/>
      <c r="WQO262"/>
      <c r="WQY262" s="12"/>
      <c r="WQZ262" s="10"/>
      <c r="WRA262" s="11"/>
      <c r="WRB262" s="11"/>
      <c r="WRC262" s="13"/>
      <c r="WRD262"/>
      <c r="WRN262" s="12"/>
      <c r="WRO262" s="10"/>
      <c r="WRP262" s="11"/>
      <c r="WRQ262" s="11"/>
      <c r="WRR262" s="13"/>
      <c r="WRS262"/>
      <c r="WSC262" s="12"/>
      <c r="WSD262" s="10"/>
      <c r="WSE262" s="11"/>
      <c r="WSF262" s="11"/>
      <c r="WSG262" s="13"/>
      <c r="WSH262"/>
      <c r="WSR262" s="12"/>
      <c r="WSS262" s="10"/>
      <c r="WST262" s="11"/>
      <c r="WSU262" s="11"/>
      <c r="WSV262" s="13"/>
      <c r="WSW262"/>
      <c r="WTG262" s="12"/>
      <c r="WTH262" s="10"/>
      <c r="WTI262" s="11"/>
      <c r="WTJ262" s="11"/>
      <c r="WTK262" s="13"/>
      <c r="WTL262"/>
      <c r="WTV262" s="12"/>
      <c r="WTW262" s="10"/>
      <c r="WTX262" s="11"/>
      <c r="WTY262" s="11"/>
      <c r="WTZ262" s="13"/>
      <c r="WUA262"/>
      <c r="WUK262" s="12"/>
      <c r="WUL262" s="10"/>
      <c r="WUM262" s="11"/>
      <c r="WUN262" s="11"/>
      <c r="WUO262" s="13"/>
      <c r="WUP262"/>
      <c r="WUZ262" s="12"/>
      <c r="WVA262" s="10"/>
      <c r="WVB262" s="11"/>
      <c r="WVC262" s="11"/>
      <c r="WVD262" s="13"/>
      <c r="WVE262"/>
      <c r="WVO262" s="12"/>
      <c r="WVP262" s="10"/>
      <c r="WVQ262" s="11"/>
      <c r="WVR262" s="11"/>
      <c r="WVS262" s="13"/>
      <c r="WVT262"/>
      <c r="WWD262" s="12"/>
      <c r="WWE262" s="10"/>
      <c r="WWF262" s="11"/>
      <c r="WWG262" s="11"/>
      <c r="WWH262" s="13"/>
      <c r="WWI262"/>
      <c r="WWS262" s="12"/>
      <c r="WWT262" s="10"/>
      <c r="WWU262" s="11"/>
      <c r="WWV262" s="11"/>
      <c r="WWW262" s="13"/>
      <c r="WWX262"/>
      <c r="WXH262" s="12"/>
      <c r="WXI262" s="10"/>
      <c r="WXJ262" s="11"/>
      <c r="WXK262" s="11"/>
      <c r="WXL262" s="13"/>
      <c r="WXM262"/>
      <c r="WXW262" s="12"/>
      <c r="WXX262" s="10"/>
      <c r="WXY262" s="11"/>
      <c r="WXZ262" s="11"/>
      <c r="WYA262" s="13"/>
      <c r="WYB262"/>
      <c r="WYL262" s="12"/>
      <c r="WYM262" s="10"/>
      <c r="WYN262" s="11"/>
      <c r="WYO262" s="11"/>
      <c r="WYP262" s="13"/>
      <c r="WYQ262"/>
      <c r="WZA262" s="12"/>
      <c r="WZB262" s="10"/>
      <c r="WZC262" s="11"/>
      <c r="WZD262" s="11"/>
      <c r="WZE262" s="13"/>
      <c r="WZF262"/>
      <c r="WZP262" s="12"/>
      <c r="WZQ262" s="10"/>
      <c r="WZR262" s="11"/>
      <c r="WZS262" s="11"/>
      <c r="WZT262" s="13"/>
      <c r="WZU262"/>
      <c r="XAE262" s="12"/>
      <c r="XAF262" s="10"/>
      <c r="XAG262" s="11"/>
      <c r="XAH262" s="11"/>
      <c r="XAI262" s="13"/>
      <c r="XAJ262"/>
      <c r="XAT262" s="12"/>
      <c r="XAU262" s="10"/>
      <c r="XAV262" s="11"/>
      <c r="XAW262" s="11"/>
      <c r="XAX262" s="13"/>
      <c r="XAY262"/>
      <c r="XBI262" s="12"/>
      <c r="XBJ262" s="10"/>
      <c r="XBK262" s="11"/>
      <c r="XBL262" s="11"/>
      <c r="XBM262" s="13"/>
      <c r="XBN262"/>
      <c r="XBX262" s="12"/>
      <c r="XBY262" s="10"/>
      <c r="XBZ262" s="11"/>
      <c r="XCA262" s="11"/>
      <c r="XCB262" s="13"/>
      <c r="XCC262"/>
      <c r="XCM262" s="12"/>
      <c r="XCN262" s="10"/>
      <c r="XCO262" s="11"/>
      <c r="XCP262" s="11"/>
      <c r="XCQ262" s="13"/>
      <c r="XCR262"/>
      <c r="XDB262" s="12"/>
      <c r="XDC262" s="10"/>
      <c r="XDD262" s="11"/>
      <c r="XDE262" s="11"/>
      <c r="XDF262" s="13"/>
      <c r="XDG262"/>
      <c r="XDQ262" s="12"/>
      <c r="XDR262" s="10"/>
      <c r="XDS262" s="11"/>
      <c r="XDT262" s="11"/>
      <c r="XDU262" s="13"/>
      <c r="XDV262"/>
      <c r="XEF262" s="12"/>
      <c r="XEG262" s="10"/>
      <c r="XEH262" s="11"/>
      <c r="XEI262" s="11"/>
      <c r="XEJ262" s="13"/>
      <c r="XEK262"/>
      <c r="XEU262" s="12"/>
      <c r="XEV262" s="10"/>
      <c r="XEW262" s="11"/>
      <c r="XEX262" s="11"/>
      <c r="XEY262" s="13"/>
      <c r="XEZ262"/>
    </row>
    <row r="263" spans="1:1020 1030:2040 2050:4095 4105:5115 5125:6135 6145:8190 8200:9210 9220:12285 12295:13305 13315:15360 15370:16380" s="9" customFormat="1" ht="42.75" customHeight="1" x14ac:dyDescent="0.25">
      <c r="A263" s="9" t="s">
        <v>697</v>
      </c>
      <c r="B263" s="9" t="s">
        <v>16</v>
      </c>
      <c r="C263" s="9" t="s">
        <v>17</v>
      </c>
      <c r="D263" s="9" t="s">
        <v>715</v>
      </c>
      <c r="E263" s="9" t="s">
        <v>699</v>
      </c>
      <c r="F263" s="9" t="s">
        <v>127</v>
      </c>
      <c r="G263" s="9" t="s">
        <v>716</v>
      </c>
      <c r="H263" s="9" t="s">
        <v>717</v>
      </c>
      <c r="I263" s="9" t="s">
        <v>702</v>
      </c>
      <c r="J263" s="12">
        <v>1000000</v>
      </c>
      <c r="K263" s="10">
        <f>SUM(J263*0.4)</f>
        <v>400000</v>
      </c>
      <c r="L263" s="11">
        <v>45658</v>
      </c>
      <c r="M263" s="11">
        <v>46022</v>
      </c>
      <c r="N263" s="13" t="s">
        <v>718</v>
      </c>
      <c r="O263"/>
      <c r="Y263" s="12"/>
      <c r="Z263" s="10"/>
      <c r="AA263" s="11"/>
      <c r="AB263" s="11"/>
      <c r="AC263" s="13"/>
      <c r="AD263"/>
      <c r="AN263" s="12"/>
      <c r="AO263" s="10"/>
      <c r="AP263" s="11"/>
      <c r="AQ263" s="11"/>
      <c r="AR263" s="13"/>
      <c r="AS263"/>
      <c r="BC263" s="12"/>
      <c r="BD263" s="10"/>
      <c r="BE263" s="11"/>
      <c r="BF263" s="11"/>
      <c r="BG263" s="13"/>
      <c r="BH263"/>
      <c r="BR263" s="12"/>
      <c r="BS263" s="10"/>
      <c r="BT263" s="11"/>
      <c r="BU263" s="11"/>
      <c r="BV263" s="13"/>
      <c r="BW263"/>
      <c r="CG263" s="12"/>
      <c r="CH263" s="10"/>
      <c r="CI263" s="11"/>
      <c r="CJ263" s="11"/>
      <c r="CK263" s="13"/>
      <c r="CL263"/>
      <c r="CV263" s="12"/>
      <c r="CW263" s="10"/>
      <c r="CX263" s="11"/>
      <c r="CY263" s="11"/>
      <c r="CZ263" s="13"/>
      <c r="DA263"/>
      <c r="DK263" s="12"/>
      <c r="DL263" s="10"/>
      <c r="DM263" s="11"/>
      <c r="DN263" s="11"/>
      <c r="DO263" s="13"/>
      <c r="DP263"/>
      <c r="DZ263" s="12"/>
      <c r="EA263" s="10"/>
      <c r="EB263" s="11"/>
      <c r="EC263" s="11"/>
      <c r="ED263" s="13"/>
      <c r="EE263"/>
      <c r="EO263" s="12"/>
      <c r="EP263" s="10"/>
      <c r="EQ263" s="11"/>
      <c r="ER263" s="11"/>
      <c r="ES263" s="13"/>
      <c r="ET263"/>
      <c r="FD263" s="12"/>
      <c r="FE263" s="10"/>
      <c r="FF263" s="11"/>
      <c r="FG263" s="11"/>
      <c r="FH263" s="13"/>
      <c r="FI263"/>
      <c r="FS263" s="12"/>
      <c r="FT263" s="10"/>
      <c r="FU263" s="11"/>
      <c r="FV263" s="11"/>
      <c r="FW263" s="13"/>
      <c r="FX263"/>
      <c r="GH263" s="12"/>
      <c r="GI263" s="10"/>
      <c r="GJ263" s="11"/>
      <c r="GK263" s="11"/>
      <c r="GL263" s="13"/>
      <c r="GM263"/>
      <c r="GW263" s="12"/>
      <c r="GX263" s="10"/>
      <c r="GY263" s="11"/>
      <c r="GZ263" s="11"/>
      <c r="HA263" s="13"/>
      <c r="HB263"/>
      <c r="HL263" s="12"/>
      <c r="HM263" s="10"/>
      <c r="HN263" s="11"/>
      <c r="HO263" s="11"/>
      <c r="HP263" s="13"/>
      <c r="HQ263"/>
      <c r="IA263" s="12"/>
      <c r="IB263" s="10"/>
      <c r="IC263" s="11"/>
      <c r="ID263" s="11"/>
      <c r="IE263" s="13"/>
      <c r="IF263"/>
      <c r="IP263" s="12"/>
      <c r="IQ263" s="10"/>
      <c r="IR263" s="11"/>
      <c r="IS263" s="11"/>
      <c r="IT263" s="13"/>
      <c r="IU263"/>
      <c r="JE263" s="12"/>
      <c r="JF263" s="10"/>
      <c r="JG263" s="11"/>
      <c r="JH263" s="11"/>
      <c r="JI263" s="13"/>
      <c r="JJ263"/>
      <c r="JT263" s="12"/>
      <c r="JU263" s="10"/>
      <c r="JV263" s="11"/>
      <c r="JW263" s="11"/>
      <c r="JX263" s="13"/>
      <c r="JY263"/>
      <c r="KI263" s="12"/>
      <c r="KJ263" s="10"/>
      <c r="KK263" s="11"/>
      <c r="KL263" s="11"/>
      <c r="KM263" s="13"/>
      <c r="KN263"/>
      <c r="KX263" s="12"/>
      <c r="KY263" s="10"/>
      <c r="KZ263" s="11"/>
      <c r="LA263" s="11"/>
      <c r="LB263" s="13"/>
      <c r="LC263"/>
      <c r="LM263" s="12"/>
      <c r="LN263" s="10"/>
      <c r="LO263" s="11"/>
      <c r="LP263" s="11"/>
      <c r="LQ263" s="13"/>
      <c r="LR263"/>
      <c r="MB263" s="12"/>
      <c r="MC263" s="10"/>
      <c r="MD263" s="11"/>
      <c r="ME263" s="11"/>
      <c r="MF263" s="13"/>
      <c r="MG263"/>
      <c r="MQ263" s="12"/>
      <c r="MR263" s="10"/>
      <c r="MS263" s="11"/>
      <c r="MT263" s="11"/>
      <c r="MU263" s="13"/>
      <c r="MV263"/>
      <c r="NF263" s="12"/>
      <c r="NG263" s="10"/>
      <c r="NH263" s="11"/>
      <c r="NI263" s="11"/>
      <c r="NJ263" s="13"/>
      <c r="NK263"/>
      <c r="NU263" s="12"/>
      <c r="NV263" s="10"/>
      <c r="NW263" s="11"/>
      <c r="NX263" s="11"/>
      <c r="NY263" s="13"/>
      <c r="NZ263"/>
      <c r="OJ263" s="12"/>
      <c r="OK263" s="10"/>
      <c r="OL263" s="11"/>
      <c r="OM263" s="11"/>
      <c r="ON263" s="13"/>
      <c r="OO263"/>
      <c r="OY263" s="12"/>
      <c r="OZ263" s="10"/>
      <c r="PA263" s="11"/>
      <c r="PB263" s="11"/>
      <c r="PC263" s="13"/>
      <c r="PD263"/>
      <c r="PN263" s="12"/>
      <c r="PO263" s="10"/>
      <c r="PP263" s="11"/>
      <c r="PQ263" s="11"/>
      <c r="PR263" s="13"/>
      <c r="PS263"/>
      <c r="QC263" s="12"/>
      <c r="QD263" s="10"/>
      <c r="QE263" s="11"/>
      <c r="QF263" s="11"/>
      <c r="QG263" s="13"/>
      <c r="QH263"/>
      <c r="QR263" s="12"/>
      <c r="QS263" s="10"/>
      <c r="QT263" s="11"/>
      <c r="QU263" s="11"/>
      <c r="QV263" s="13"/>
      <c r="QW263"/>
      <c r="RG263" s="12"/>
      <c r="RH263" s="10"/>
      <c r="RI263" s="11"/>
      <c r="RJ263" s="11"/>
      <c r="RK263" s="13"/>
      <c r="RL263"/>
      <c r="RV263" s="12"/>
      <c r="RW263" s="10"/>
      <c r="RX263" s="11"/>
      <c r="RY263" s="11"/>
      <c r="RZ263" s="13"/>
      <c r="SA263"/>
      <c r="SK263" s="12"/>
      <c r="SL263" s="10"/>
      <c r="SM263" s="11"/>
      <c r="SN263" s="11"/>
      <c r="SO263" s="13"/>
      <c r="SP263"/>
      <c r="SZ263" s="12"/>
      <c r="TA263" s="10"/>
      <c r="TB263" s="11"/>
      <c r="TC263" s="11"/>
      <c r="TD263" s="13"/>
      <c r="TE263"/>
      <c r="TO263" s="12"/>
      <c r="TP263" s="10"/>
      <c r="TQ263" s="11"/>
      <c r="TR263" s="11"/>
      <c r="TS263" s="13"/>
      <c r="TT263"/>
      <c r="UD263" s="12"/>
      <c r="UE263" s="10"/>
      <c r="UF263" s="11"/>
      <c r="UG263" s="11"/>
      <c r="UH263" s="13"/>
      <c r="UI263"/>
      <c r="US263" s="12"/>
      <c r="UT263" s="10"/>
      <c r="UU263" s="11"/>
      <c r="UV263" s="11"/>
      <c r="UW263" s="13"/>
      <c r="UX263"/>
      <c r="VH263" s="12"/>
      <c r="VI263" s="10"/>
      <c r="VJ263" s="11"/>
      <c r="VK263" s="11"/>
      <c r="VL263" s="13"/>
      <c r="VM263"/>
      <c r="VW263" s="12"/>
      <c r="VX263" s="10"/>
      <c r="VY263" s="11"/>
      <c r="VZ263" s="11"/>
      <c r="WA263" s="13"/>
      <c r="WB263"/>
      <c r="WL263" s="12"/>
      <c r="WM263" s="10"/>
      <c r="WN263" s="11"/>
      <c r="WO263" s="11"/>
      <c r="WP263" s="13"/>
      <c r="WQ263"/>
      <c r="XA263" s="12"/>
      <c r="XB263" s="10"/>
      <c r="XC263" s="11"/>
      <c r="XD263" s="11"/>
      <c r="XE263" s="13"/>
      <c r="XF263"/>
      <c r="XP263" s="12"/>
      <c r="XQ263" s="10"/>
      <c r="XR263" s="11"/>
      <c r="XS263" s="11"/>
      <c r="XT263" s="13"/>
      <c r="XU263"/>
      <c r="YE263" s="12"/>
      <c r="YF263" s="10"/>
      <c r="YG263" s="11"/>
      <c r="YH263" s="11"/>
      <c r="YI263" s="13"/>
      <c r="YJ263"/>
      <c r="YT263" s="12"/>
      <c r="YU263" s="10"/>
      <c r="YV263" s="11"/>
      <c r="YW263" s="11"/>
      <c r="YX263" s="13"/>
      <c r="YY263"/>
      <c r="ZI263" s="12"/>
      <c r="ZJ263" s="10"/>
      <c r="ZK263" s="11"/>
      <c r="ZL263" s="11"/>
      <c r="ZM263" s="13"/>
      <c r="ZN263"/>
      <c r="ZX263" s="12"/>
      <c r="ZY263" s="10"/>
      <c r="ZZ263" s="11"/>
      <c r="AAA263" s="11"/>
      <c r="AAB263" s="13"/>
      <c r="AAC263"/>
      <c r="AAM263" s="12"/>
      <c r="AAN263" s="10"/>
      <c r="AAO263" s="11"/>
      <c r="AAP263" s="11"/>
      <c r="AAQ263" s="13"/>
      <c r="AAR263"/>
      <c r="ABB263" s="12"/>
      <c r="ABC263" s="10"/>
      <c r="ABD263" s="11"/>
      <c r="ABE263" s="11"/>
      <c r="ABF263" s="13"/>
      <c r="ABG263"/>
      <c r="ABQ263" s="12"/>
      <c r="ABR263" s="10"/>
      <c r="ABS263" s="11"/>
      <c r="ABT263" s="11"/>
      <c r="ABU263" s="13"/>
      <c r="ABV263"/>
      <c r="ACF263" s="12"/>
      <c r="ACG263" s="10"/>
      <c r="ACH263" s="11"/>
      <c r="ACI263" s="11"/>
      <c r="ACJ263" s="13"/>
      <c r="ACK263"/>
      <c r="ACU263" s="12"/>
      <c r="ACV263" s="10"/>
      <c r="ACW263" s="11"/>
      <c r="ACX263" s="11"/>
      <c r="ACY263" s="13"/>
      <c r="ACZ263"/>
      <c r="ADJ263" s="12"/>
      <c r="ADK263" s="10"/>
      <c r="ADL263" s="11"/>
      <c r="ADM263" s="11"/>
      <c r="ADN263" s="13"/>
      <c r="ADO263"/>
      <c r="ADY263" s="12"/>
      <c r="ADZ263" s="10"/>
      <c r="AEA263" s="11"/>
      <c r="AEB263" s="11"/>
      <c r="AEC263" s="13"/>
      <c r="AED263"/>
      <c r="AEN263" s="12"/>
      <c r="AEO263" s="10"/>
      <c r="AEP263" s="11"/>
      <c r="AEQ263" s="11"/>
      <c r="AER263" s="13"/>
      <c r="AES263"/>
      <c r="AFC263" s="12"/>
      <c r="AFD263" s="10"/>
      <c r="AFE263" s="11"/>
      <c r="AFF263" s="11"/>
      <c r="AFG263" s="13"/>
      <c r="AFH263"/>
      <c r="AFR263" s="12"/>
      <c r="AFS263" s="10"/>
      <c r="AFT263" s="11"/>
      <c r="AFU263" s="11"/>
      <c r="AFV263" s="13"/>
      <c r="AFW263"/>
      <c r="AGG263" s="12"/>
      <c r="AGH263" s="10"/>
      <c r="AGI263" s="11"/>
      <c r="AGJ263" s="11"/>
      <c r="AGK263" s="13"/>
      <c r="AGL263"/>
      <c r="AGV263" s="12"/>
      <c r="AGW263" s="10"/>
      <c r="AGX263" s="11"/>
      <c r="AGY263" s="11"/>
      <c r="AGZ263" s="13"/>
      <c r="AHA263"/>
      <c r="AHK263" s="12"/>
      <c r="AHL263" s="10"/>
      <c r="AHM263" s="11"/>
      <c r="AHN263" s="11"/>
      <c r="AHO263" s="13"/>
      <c r="AHP263"/>
      <c r="AHZ263" s="12"/>
      <c r="AIA263" s="10"/>
      <c r="AIB263" s="11"/>
      <c r="AIC263" s="11"/>
      <c r="AID263" s="13"/>
      <c r="AIE263"/>
      <c r="AIO263" s="12"/>
      <c r="AIP263" s="10"/>
      <c r="AIQ263" s="11"/>
      <c r="AIR263" s="11"/>
      <c r="AIS263" s="13"/>
      <c r="AIT263"/>
      <c r="AJD263" s="12"/>
      <c r="AJE263" s="10"/>
      <c r="AJF263" s="11"/>
      <c r="AJG263" s="11"/>
      <c r="AJH263" s="13"/>
      <c r="AJI263"/>
      <c r="AJS263" s="12"/>
      <c r="AJT263" s="10"/>
      <c r="AJU263" s="11"/>
      <c r="AJV263" s="11"/>
      <c r="AJW263" s="13"/>
      <c r="AJX263"/>
      <c r="AKH263" s="12"/>
      <c r="AKI263" s="10"/>
      <c r="AKJ263" s="11"/>
      <c r="AKK263" s="11"/>
      <c r="AKL263" s="13"/>
      <c r="AKM263"/>
      <c r="AKW263" s="12"/>
      <c r="AKX263" s="10"/>
      <c r="AKY263" s="11"/>
      <c r="AKZ263" s="11"/>
      <c r="ALA263" s="13"/>
      <c r="ALB263"/>
      <c r="ALL263" s="12"/>
      <c r="ALM263" s="10"/>
      <c r="ALN263" s="11"/>
      <c r="ALO263" s="11"/>
      <c r="ALP263" s="13"/>
      <c r="ALQ263"/>
      <c r="AMA263" s="12"/>
      <c r="AMB263" s="10"/>
      <c r="AMC263" s="11"/>
      <c r="AMD263" s="11"/>
      <c r="AME263" s="13"/>
      <c r="AMF263"/>
      <c r="AMP263" s="12"/>
      <c r="AMQ263" s="10"/>
      <c r="AMR263" s="11"/>
      <c r="AMS263" s="11"/>
      <c r="AMT263" s="13"/>
      <c r="AMU263"/>
      <c r="ANE263" s="12"/>
      <c r="ANF263" s="10"/>
      <c r="ANG263" s="11"/>
      <c r="ANH263" s="11"/>
      <c r="ANI263" s="13"/>
      <c r="ANJ263"/>
      <c r="ANT263" s="12"/>
      <c r="ANU263" s="10"/>
      <c r="ANV263" s="11"/>
      <c r="ANW263" s="11"/>
      <c r="ANX263" s="13"/>
      <c r="ANY263"/>
      <c r="AOI263" s="12"/>
      <c r="AOJ263" s="10"/>
      <c r="AOK263" s="11"/>
      <c r="AOL263" s="11"/>
      <c r="AOM263" s="13"/>
      <c r="AON263"/>
      <c r="AOX263" s="12"/>
      <c r="AOY263" s="10"/>
      <c r="AOZ263" s="11"/>
      <c r="APA263" s="11"/>
      <c r="APB263" s="13"/>
      <c r="APC263"/>
      <c r="APM263" s="12"/>
      <c r="APN263" s="10"/>
      <c r="APO263" s="11"/>
      <c r="APP263" s="11"/>
      <c r="APQ263" s="13"/>
      <c r="APR263"/>
      <c r="AQB263" s="12"/>
      <c r="AQC263" s="10"/>
      <c r="AQD263" s="11"/>
      <c r="AQE263" s="11"/>
      <c r="AQF263" s="13"/>
      <c r="AQG263"/>
      <c r="AQQ263" s="12"/>
      <c r="AQR263" s="10"/>
      <c r="AQS263" s="11"/>
      <c r="AQT263" s="11"/>
      <c r="AQU263" s="13"/>
      <c r="AQV263"/>
      <c r="ARF263" s="12"/>
      <c r="ARG263" s="10"/>
      <c r="ARH263" s="11"/>
      <c r="ARI263" s="11"/>
      <c r="ARJ263" s="13"/>
      <c r="ARK263"/>
      <c r="ARU263" s="12"/>
      <c r="ARV263" s="10"/>
      <c r="ARW263" s="11"/>
      <c r="ARX263" s="11"/>
      <c r="ARY263" s="13"/>
      <c r="ARZ263"/>
      <c r="ASJ263" s="12"/>
      <c r="ASK263" s="10"/>
      <c r="ASL263" s="11"/>
      <c r="ASM263" s="11"/>
      <c r="ASN263" s="13"/>
      <c r="ASO263"/>
      <c r="ASY263" s="12"/>
      <c r="ASZ263" s="10"/>
      <c r="ATA263" s="11"/>
      <c r="ATB263" s="11"/>
      <c r="ATC263" s="13"/>
      <c r="ATD263"/>
      <c r="ATN263" s="12"/>
      <c r="ATO263" s="10"/>
      <c r="ATP263" s="11"/>
      <c r="ATQ263" s="11"/>
      <c r="ATR263" s="13"/>
      <c r="ATS263"/>
      <c r="AUC263" s="12"/>
      <c r="AUD263" s="10"/>
      <c r="AUE263" s="11"/>
      <c r="AUF263" s="11"/>
      <c r="AUG263" s="13"/>
      <c r="AUH263"/>
      <c r="AUR263" s="12"/>
      <c r="AUS263" s="10"/>
      <c r="AUT263" s="11"/>
      <c r="AUU263" s="11"/>
      <c r="AUV263" s="13"/>
      <c r="AUW263"/>
      <c r="AVG263" s="12"/>
      <c r="AVH263" s="10"/>
      <c r="AVI263" s="11"/>
      <c r="AVJ263" s="11"/>
      <c r="AVK263" s="13"/>
      <c r="AVL263"/>
      <c r="AVV263" s="12"/>
      <c r="AVW263" s="10"/>
      <c r="AVX263" s="11"/>
      <c r="AVY263" s="11"/>
      <c r="AVZ263" s="13"/>
      <c r="AWA263"/>
      <c r="AWK263" s="12"/>
      <c r="AWL263" s="10"/>
      <c r="AWM263" s="11"/>
      <c r="AWN263" s="11"/>
      <c r="AWO263" s="13"/>
      <c r="AWP263"/>
      <c r="AWZ263" s="12"/>
      <c r="AXA263" s="10"/>
      <c r="AXB263" s="11"/>
      <c r="AXC263" s="11"/>
      <c r="AXD263" s="13"/>
      <c r="AXE263"/>
      <c r="AXO263" s="12"/>
      <c r="AXP263" s="10"/>
      <c r="AXQ263" s="11"/>
      <c r="AXR263" s="11"/>
      <c r="AXS263" s="13"/>
      <c r="AXT263"/>
      <c r="AYD263" s="12"/>
      <c r="AYE263" s="10"/>
      <c r="AYF263" s="11"/>
      <c r="AYG263" s="11"/>
      <c r="AYH263" s="13"/>
      <c r="AYI263"/>
      <c r="AYS263" s="12"/>
      <c r="AYT263" s="10"/>
      <c r="AYU263" s="11"/>
      <c r="AYV263" s="11"/>
      <c r="AYW263" s="13"/>
      <c r="AYX263"/>
      <c r="AZH263" s="12"/>
      <c r="AZI263" s="10"/>
      <c r="AZJ263" s="11"/>
      <c r="AZK263" s="11"/>
      <c r="AZL263" s="13"/>
      <c r="AZM263"/>
      <c r="AZW263" s="12"/>
      <c r="AZX263" s="10"/>
      <c r="AZY263" s="11"/>
      <c r="AZZ263" s="11"/>
      <c r="BAA263" s="13"/>
      <c r="BAB263"/>
      <c r="BAL263" s="12"/>
      <c r="BAM263" s="10"/>
      <c r="BAN263" s="11"/>
      <c r="BAO263" s="11"/>
      <c r="BAP263" s="13"/>
      <c r="BAQ263"/>
      <c r="BBA263" s="12"/>
      <c r="BBB263" s="10"/>
      <c r="BBC263" s="11"/>
      <c r="BBD263" s="11"/>
      <c r="BBE263" s="13"/>
      <c r="BBF263"/>
      <c r="BBP263" s="12"/>
      <c r="BBQ263" s="10"/>
      <c r="BBR263" s="11"/>
      <c r="BBS263" s="11"/>
      <c r="BBT263" s="13"/>
      <c r="BBU263"/>
      <c r="BCE263" s="12"/>
      <c r="BCF263" s="10"/>
      <c r="BCG263" s="11"/>
      <c r="BCH263" s="11"/>
      <c r="BCI263" s="13"/>
      <c r="BCJ263"/>
      <c r="BCT263" s="12"/>
      <c r="BCU263" s="10"/>
      <c r="BCV263" s="11"/>
      <c r="BCW263" s="11"/>
      <c r="BCX263" s="13"/>
      <c r="BCY263"/>
      <c r="BDI263" s="12"/>
      <c r="BDJ263" s="10"/>
      <c r="BDK263" s="11"/>
      <c r="BDL263" s="11"/>
      <c r="BDM263" s="13"/>
      <c r="BDN263"/>
      <c r="BDX263" s="12"/>
      <c r="BDY263" s="10"/>
      <c r="BDZ263" s="11"/>
      <c r="BEA263" s="11"/>
      <c r="BEB263" s="13"/>
      <c r="BEC263"/>
      <c r="BEM263" s="12"/>
      <c r="BEN263" s="10"/>
      <c r="BEO263" s="11"/>
      <c r="BEP263" s="11"/>
      <c r="BEQ263" s="13"/>
      <c r="BER263"/>
      <c r="BFB263" s="12"/>
      <c r="BFC263" s="10"/>
      <c r="BFD263" s="11"/>
      <c r="BFE263" s="11"/>
      <c r="BFF263" s="13"/>
      <c r="BFG263"/>
      <c r="BFQ263" s="12"/>
      <c r="BFR263" s="10"/>
      <c r="BFS263" s="11"/>
      <c r="BFT263" s="11"/>
      <c r="BFU263" s="13"/>
      <c r="BFV263"/>
      <c r="BGF263" s="12"/>
      <c r="BGG263" s="10"/>
      <c r="BGH263" s="11"/>
      <c r="BGI263" s="11"/>
      <c r="BGJ263" s="13"/>
      <c r="BGK263"/>
      <c r="BGU263" s="12"/>
      <c r="BGV263" s="10"/>
      <c r="BGW263" s="11"/>
      <c r="BGX263" s="11"/>
      <c r="BGY263" s="13"/>
      <c r="BGZ263"/>
      <c r="BHJ263" s="12"/>
      <c r="BHK263" s="10"/>
      <c r="BHL263" s="11"/>
      <c r="BHM263" s="11"/>
      <c r="BHN263" s="13"/>
      <c r="BHO263"/>
      <c r="BHY263" s="12"/>
      <c r="BHZ263" s="10"/>
      <c r="BIA263" s="11"/>
      <c r="BIB263" s="11"/>
      <c r="BIC263" s="13"/>
      <c r="BID263"/>
      <c r="BIN263" s="12"/>
      <c r="BIO263" s="10"/>
      <c r="BIP263" s="11"/>
      <c r="BIQ263" s="11"/>
      <c r="BIR263" s="13"/>
      <c r="BIS263"/>
      <c r="BJC263" s="12"/>
      <c r="BJD263" s="10"/>
      <c r="BJE263" s="11"/>
      <c r="BJF263" s="11"/>
      <c r="BJG263" s="13"/>
      <c r="BJH263"/>
      <c r="BJR263" s="12"/>
      <c r="BJS263" s="10"/>
      <c r="BJT263" s="11"/>
      <c r="BJU263" s="11"/>
      <c r="BJV263" s="13"/>
      <c r="BJW263"/>
      <c r="BKG263" s="12"/>
      <c r="BKH263" s="10"/>
      <c r="BKI263" s="11"/>
      <c r="BKJ263" s="11"/>
      <c r="BKK263" s="13"/>
      <c r="BKL263"/>
      <c r="BKV263" s="12"/>
      <c r="BKW263" s="10"/>
      <c r="BKX263" s="11"/>
      <c r="BKY263" s="11"/>
      <c r="BKZ263" s="13"/>
      <c r="BLA263"/>
      <c r="BLK263" s="12"/>
      <c r="BLL263" s="10"/>
      <c r="BLM263" s="11"/>
      <c r="BLN263" s="11"/>
      <c r="BLO263" s="13"/>
      <c r="BLP263"/>
      <c r="BLZ263" s="12"/>
      <c r="BMA263" s="10"/>
      <c r="BMB263" s="11"/>
      <c r="BMC263" s="11"/>
      <c r="BMD263" s="13"/>
      <c r="BME263"/>
      <c r="BMO263" s="12"/>
      <c r="BMP263" s="10"/>
      <c r="BMQ263" s="11"/>
      <c r="BMR263" s="11"/>
      <c r="BMS263" s="13"/>
      <c r="BMT263"/>
      <c r="BND263" s="12"/>
      <c r="BNE263" s="10"/>
      <c r="BNF263" s="11"/>
      <c r="BNG263" s="11"/>
      <c r="BNH263" s="13"/>
      <c r="BNI263"/>
      <c r="BNS263" s="12"/>
      <c r="BNT263" s="10"/>
      <c r="BNU263" s="11"/>
      <c r="BNV263" s="11"/>
      <c r="BNW263" s="13"/>
      <c r="BNX263"/>
      <c r="BOH263" s="12"/>
      <c r="BOI263" s="10"/>
      <c r="BOJ263" s="11"/>
      <c r="BOK263" s="11"/>
      <c r="BOL263" s="13"/>
      <c r="BOM263"/>
      <c r="BOW263" s="12"/>
      <c r="BOX263" s="10"/>
      <c r="BOY263" s="11"/>
      <c r="BOZ263" s="11"/>
      <c r="BPA263" s="13"/>
      <c r="BPB263"/>
      <c r="BPL263" s="12"/>
      <c r="BPM263" s="10"/>
      <c r="BPN263" s="11"/>
      <c r="BPO263" s="11"/>
      <c r="BPP263" s="13"/>
      <c r="BPQ263"/>
      <c r="BQA263" s="12"/>
      <c r="BQB263" s="10"/>
      <c r="BQC263" s="11"/>
      <c r="BQD263" s="11"/>
      <c r="BQE263" s="13"/>
      <c r="BQF263"/>
      <c r="BQP263" s="12"/>
      <c r="BQQ263" s="10"/>
      <c r="BQR263" s="11"/>
      <c r="BQS263" s="11"/>
      <c r="BQT263" s="13"/>
      <c r="BQU263"/>
      <c r="BRE263" s="12"/>
      <c r="BRF263" s="10"/>
      <c r="BRG263" s="11"/>
      <c r="BRH263" s="11"/>
      <c r="BRI263" s="13"/>
      <c r="BRJ263"/>
      <c r="BRT263" s="12"/>
      <c r="BRU263" s="10"/>
      <c r="BRV263" s="11"/>
      <c r="BRW263" s="11"/>
      <c r="BRX263" s="13"/>
      <c r="BRY263"/>
      <c r="BSI263" s="12"/>
      <c r="BSJ263" s="10"/>
      <c r="BSK263" s="11"/>
      <c r="BSL263" s="11"/>
      <c r="BSM263" s="13"/>
      <c r="BSN263"/>
      <c r="BSX263" s="12"/>
      <c r="BSY263" s="10"/>
      <c r="BSZ263" s="11"/>
      <c r="BTA263" s="11"/>
      <c r="BTB263" s="13"/>
      <c r="BTC263"/>
      <c r="BTM263" s="12"/>
      <c r="BTN263" s="10"/>
      <c r="BTO263" s="11"/>
      <c r="BTP263" s="11"/>
      <c r="BTQ263" s="13"/>
      <c r="BTR263"/>
      <c r="BUB263" s="12"/>
      <c r="BUC263" s="10"/>
      <c r="BUD263" s="11"/>
      <c r="BUE263" s="11"/>
      <c r="BUF263" s="13"/>
      <c r="BUG263"/>
      <c r="BUQ263" s="12"/>
      <c r="BUR263" s="10"/>
      <c r="BUS263" s="11"/>
      <c r="BUT263" s="11"/>
      <c r="BUU263" s="13"/>
      <c r="BUV263"/>
      <c r="BVF263" s="12"/>
      <c r="BVG263" s="10"/>
      <c r="BVH263" s="11"/>
      <c r="BVI263" s="11"/>
      <c r="BVJ263" s="13"/>
      <c r="BVK263"/>
      <c r="BVU263" s="12"/>
      <c r="BVV263" s="10"/>
      <c r="BVW263" s="11"/>
      <c r="BVX263" s="11"/>
      <c r="BVY263" s="13"/>
      <c r="BVZ263"/>
      <c r="BWJ263" s="12"/>
      <c r="BWK263" s="10"/>
      <c r="BWL263" s="11"/>
      <c r="BWM263" s="11"/>
      <c r="BWN263" s="13"/>
      <c r="BWO263"/>
      <c r="BWY263" s="12"/>
      <c r="BWZ263" s="10"/>
      <c r="BXA263" s="11"/>
      <c r="BXB263" s="11"/>
      <c r="BXC263" s="13"/>
      <c r="BXD263"/>
      <c r="BXN263" s="12"/>
      <c r="BXO263" s="10"/>
      <c r="BXP263" s="11"/>
      <c r="BXQ263" s="11"/>
      <c r="BXR263" s="13"/>
      <c r="BXS263"/>
      <c r="BYC263" s="12"/>
      <c r="BYD263" s="10"/>
      <c r="BYE263" s="11"/>
      <c r="BYF263" s="11"/>
      <c r="BYG263" s="13"/>
      <c r="BYH263"/>
      <c r="BYR263" s="12"/>
      <c r="BYS263" s="10"/>
      <c r="BYT263" s="11"/>
      <c r="BYU263" s="11"/>
      <c r="BYV263" s="13"/>
      <c r="BYW263"/>
      <c r="BZG263" s="12"/>
      <c r="BZH263" s="10"/>
      <c r="BZI263" s="11"/>
      <c r="BZJ263" s="11"/>
      <c r="BZK263" s="13"/>
      <c r="BZL263"/>
      <c r="BZV263" s="12"/>
      <c r="BZW263" s="10"/>
      <c r="BZX263" s="11"/>
      <c r="BZY263" s="11"/>
      <c r="BZZ263" s="13"/>
      <c r="CAA263"/>
      <c r="CAK263" s="12"/>
      <c r="CAL263" s="10"/>
      <c r="CAM263" s="11"/>
      <c r="CAN263" s="11"/>
      <c r="CAO263" s="13"/>
      <c r="CAP263"/>
      <c r="CAZ263" s="12"/>
      <c r="CBA263" s="10"/>
      <c r="CBB263" s="11"/>
      <c r="CBC263" s="11"/>
      <c r="CBD263" s="13"/>
      <c r="CBE263"/>
      <c r="CBO263" s="12"/>
      <c r="CBP263" s="10"/>
      <c r="CBQ263" s="11"/>
      <c r="CBR263" s="11"/>
      <c r="CBS263" s="13"/>
      <c r="CBT263"/>
      <c r="CCD263" s="12"/>
      <c r="CCE263" s="10"/>
      <c r="CCF263" s="11"/>
      <c r="CCG263" s="11"/>
      <c r="CCH263" s="13"/>
      <c r="CCI263"/>
      <c r="CCS263" s="12"/>
      <c r="CCT263" s="10"/>
      <c r="CCU263" s="11"/>
      <c r="CCV263" s="11"/>
      <c r="CCW263" s="13"/>
      <c r="CCX263"/>
      <c r="CDH263" s="12"/>
      <c r="CDI263" s="10"/>
      <c r="CDJ263" s="11"/>
      <c r="CDK263" s="11"/>
      <c r="CDL263" s="13"/>
      <c r="CDM263"/>
      <c r="CDW263" s="12"/>
      <c r="CDX263" s="10"/>
      <c r="CDY263" s="11"/>
      <c r="CDZ263" s="11"/>
      <c r="CEA263" s="13"/>
      <c r="CEB263"/>
      <c r="CEL263" s="12"/>
      <c r="CEM263" s="10"/>
      <c r="CEN263" s="11"/>
      <c r="CEO263" s="11"/>
      <c r="CEP263" s="13"/>
      <c r="CEQ263"/>
      <c r="CFA263" s="12"/>
      <c r="CFB263" s="10"/>
      <c r="CFC263" s="11"/>
      <c r="CFD263" s="11"/>
      <c r="CFE263" s="13"/>
      <c r="CFF263"/>
      <c r="CFP263" s="12"/>
      <c r="CFQ263" s="10"/>
      <c r="CFR263" s="11"/>
      <c r="CFS263" s="11"/>
      <c r="CFT263" s="13"/>
      <c r="CFU263"/>
      <c r="CGE263" s="12"/>
      <c r="CGF263" s="10"/>
      <c r="CGG263" s="11"/>
      <c r="CGH263" s="11"/>
      <c r="CGI263" s="13"/>
      <c r="CGJ263"/>
      <c r="CGT263" s="12"/>
      <c r="CGU263" s="10"/>
      <c r="CGV263" s="11"/>
      <c r="CGW263" s="11"/>
      <c r="CGX263" s="13"/>
      <c r="CGY263"/>
      <c r="CHI263" s="12"/>
      <c r="CHJ263" s="10"/>
      <c r="CHK263" s="11"/>
      <c r="CHL263" s="11"/>
      <c r="CHM263" s="13"/>
      <c r="CHN263"/>
      <c r="CHX263" s="12"/>
      <c r="CHY263" s="10"/>
      <c r="CHZ263" s="11"/>
      <c r="CIA263" s="11"/>
      <c r="CIB263" s="13"/>
      <c r="CIC263"/>
      <c r="CIM263" s="12"/>
      <c r="CIN263" s="10"/>
      <c r="CIO263" s="11"/>
      <c r="CIP263" s="11"/>
      <c r="CIQ263" s="13"/>
      <c r="CIR263"/>
      <c r="CJB263" s="12"/>
      <c r="CJC263" s="10"/>
      <c r="CJD263" s="11"/>
      <c r="CJE263" s="11"/>
      <c r="CJF263" s="13"/>
      <c r="CJG263"/>
      <c r="CJQ263" s="12"/>
      <c r="CJR263" s="10"/>
      <c r="CJS263" s="11"/>
      <c r="CJT263" s="11"/>
      <c r="CJU263" s="13"/>
      <c r="CJV263"/>
      <c r="CKF263" s="12"/>
      <c r="CKG263" s="10"/>
      <c r="CKH263" s="11"/>
      <c r="CKI263" s="11"/>
      <c r="CKJ263" s="13"/>
      <c r="CKK263"/>
      <c r="CKU263" s="12"/>
      <c r="CKV263" s="10"/>
      <c r="CKW263" s="11"/>
      <c r="CKX263" s="11"/>
      <c r="CKY263" s="13"/>
      <c r="CKZ263"/>
      <c r="CLJ263" s="12"/>
      <c r="CLK263" s="10"/>
      <c r="CLL263" s="11"/>
      <c r="CLM263" s="11"/>
      <c r="CLN263" s="13"/>
      <c r="CLO263"/>
      <c r="CLY263" s="12"/>
      <c r="CLZ263" s="10"/>
      <c r="CMA263" s="11"/>
      <c r="CMB263" s="11"/>
      <c r="CMC263" s="13"/>
      <c r="CMD263"/>
      <c r="CMN263" s="12"/>
      <c r="CMO263" s="10"/>
      <c r="CMP263" s="11"/>
      <c r="CMQ263" s="11"/>
      <c r="CMR263" s="13"/>
      <c r="CMS263"/>
      <c r="CNC263" s="12"/>
      <c r="CND263" s="10"/>
      <c r="CNE263" s="11"/>
      <c r="CNF263" s="11"/>
      <c r="CNG263" s="13"/>
      <c r="CNH263"/>
      <c r="CNR263" s="12"/>
      <c r="CNS263" s="10"/>
      <c r="CNT263" s="11"/>
      <c r="CNU263" s="11"/>
      <c r="CNV263" s="13"/>
      <c r="CNW263"/>
      <c r="COG263" s="12"/>
      <c r="COH263" s="10"/>
      <c r="COI263" s="11"/>
      <c r="COJ263" s="11"/>
      <c r="COK263" s="13"/>
      <c r="COL263"/>
      <c r="COV263" s="12"/>
      <c r="COW263" s="10"/>
      <c r="COX263" s="11"/>
      <c r="COY263" s="11"/>
      <c r="COZ263" s="13"/>
      <c r="CPA263"/>
      <c r="CPK263" s="12"/>
      <c r="CPL263" s="10"/>
      <c r="CPM263" s="11"/>
      <c r="CPN263" s="11"/>
      <c r="CPO263" s="13"/>
      <c r="CPP263"/>
      <c r="CPZ263" s="12"/>
      <c r="CQA263" s="10"/>
      <c r="CQB263" s="11"/>
      <c r="CQC263" s="11"/>
      <c r="CQD263" s="13"/>
      <c r="CQE263"/>
      <c r="CQO263" s="12"/>
      <c r="CQP263" s="10"/>
      <c r="CQQ263" s="11"/>
      <c r="CQR263" s="11"/>
      <c r="CQS263" s="13"/>
      <c r="CQT263"/>
      <c r="CRD263" s="12"/>
      <c r="CRE263" s="10"/>
      <c r="CRF263" s="11"/>
      <c r="CRG263" s="11"/>
      <c r="CRH263" s="13"/>
      <c r="CRI263"/>
      <c r="CRS263" s="12"/>
      <c r="CRT263" s="10"/>
      <c r="CRU263" s="11"/>
      <c r="CRV263" s="11"/>
      <c r="CRW263" s="13"/>
      <c r="CRX263"/>
      <c r="CSH263" s="12"/>
      <c r="CSI263" s="10"/>
      <c r="CSJ263" s="11"/>
      <c r="CSK263" s="11"/>
      <c r="CSL263" s="13"/>
      <c r="CSM263"/>
      <c r="CSW263" s="12"/>
      <c r="CSX263" s="10"/>
      <c r="CSY263" s="11"/>
      <c r="CSZ263" s="11"/>
      <c r="CTA263" s="13"/>
      <c r="CTB263"/>
      <c r="CTL263" s="12"/>
      <c r="CTM263" s="10"/>
      <c r="CTN263" s="11"/>
      <c r="CTO263" s="11"/>
      <c r="CTP263" s="13"/>
      <c r="CTQ263"/>
      <c r="CUA263" s="12"/>
      <c r="CUB263" s="10"/>
      <c r="CUC263" s="11"/>
      <c r="CUD263" s="11"/>
      <c r="CUE263" s="13"/>
      <c r="CUF263"/>
      <c r="CUP263" s="12"/>
      <c r="CUQ263" s="10"/>
      <c r="CUR263" s="11"/>
      <c r="CUS263" s="11"/>
      <c r="CUT263" s="13"/>
      <c r="CUU263"/>
      <c r="CVE263" s="12"/>
      <c r="CVF263" s="10"/>
      <c r="CVG263" s="11"/>
      <c r="CVH263" s="11"/>
      <c r="CVI263" s="13"/>
      <c r="CVJ263"/>
      <c r="CVT263" s="12"/>
      <c r="CVU263" s="10"/>
      <c r="CVV263" s="11"/>
      <c r="CVW263" s="11"/>
      <c r="CVX263" s="13"/>
      <c r="CVY263"/>
      <c r="CWI263" s="12"/>
      <c r="CWJ263" s="10"/>
      <c r="CWK263" s="11"/>
      <c r="CWL263" s="11"/>
      <c r="CWM263" s="13"/>
      <c r="CWN263"/>
      <c r="CWX263" s="12"/>
      <c r="CWY263" s="10"/>
      <c r="CWZ263" s="11"/>
      <c r="CXA263" s="11"/>
      <c r="CXB263" s="13"/>
      <c r="CXC263"/>
      <c r="CXM263" s="12"/>
      <c r="CXN263" s="10"/>
      <c r="CXO263" s="11"/>
      <c r="CXP263" s="11"/>
      <c r="CXQ263" s="13"/>
      <c r="CXR263"/>
      <c r="CYB263" s="12"/>
      <c r="CYC263" s="10"/>
      <c r="CYD263" s="11"/>
      <c r="CYE263" s="11"/>
      <c r="CYF263" s="13"/>
      <c r="CYG263"/>
      <c r="CYQ263" s="12"/>
      <c r="CYR263" s="10"/>
      <c r="CYS263" s="11"/>
      <c r="CYT263" s="11"/>
      <c r="CYU263" s="13"/>
      <c r="CYV263"/>
      <c r="CZF263" s="12"/>
      <c r="CZG263" s="10"/>
      <c r="CZH263" s="11"/>
      <c r="CZI263" s="11"/>
      <c r="CZJ263" s="13"/>
      <c r="CZK263"/>
      <c r="CZU263" s="12"/>
      <c r="CZV263" s="10"/>
      <c r="CZW263" s="11"/>
      <c r="CZX263" s="11"/>
      <c r="CZY263" s="13"/>
      <c r="CZZ263"/>
      <c r="DAJ263" s="12"/>
      <c r="DAK263" s="10"/>
      <c r="DAL263" s="11"/>
      <c r="DAM263" s="11"/>
      <c r="DAN263" s="13"/>
      <c r="DAO263"/>
      <c r="DAY263" s="12"/>
      <c r="DAZ263" s="10"/>
      <c r="DBA263" s="11"/>
      <c r="DBB263" s="11"/>
      <c r="DBC263" s="13"/>
      <c r="DBD263"/>
      <c r="DBN263" s="12"/>
      <c r="DBO263" s="10"/>
      <c r="DBP263" s="11"/>
      <c r="DBQ263" s="11"/>
      <c r="DBR263" s="13"/>
      <c r="DBS263"/>
      <c r="DCC263" s="12"/>
      <c r="DCD263" s="10"/>
      <c r="DCE263" s="11"/>
      <c r="DCF263" s="11"/>
      <c r="DCG263" s="13"/>
      <c r="DCH263"/>
      <c r="DCR263" s="12"/>
      <c r="DCS263" s="10"/>
      <c r="DCT263" s="11"/>
      <c r="DCU263" s="11"/>
      <c r="DCV263" s="13"/>
      <c r="DCW263"/>
      <c r="DDG263" s="12"/>
      <c r="DDH263" s="10"/>
      <c r="DDI263" s="11"/>
      <c r="DDJ263" s="11"/>
      <c r="DDK263" s="13"/>
      <c r="DDL263"/>
      <c r="DDV263" s="12"/>
      <c r="DDW263" s="10"/>
      <c r="DDX263" s="11"/>
      <c r="DDY263" s="11"/>
      <c r="DDZ263" s="13"/>
      <c r="DEA263"/>
      <c r="DEK263" s="12"/>
      <c r="DEL263" s="10"/>
      <c r="DEM263" s="11"/>
      <c r="DEN263" s="11"/>
      <c r="DEO263" s="13"/>
      <c r="DEP263"/>
      <c r="DEZ263" s="12"/>
      <c r="DFA263" s="10"/>
      <c r="DFB263" s="11"/>
      <c r="DFC263" s="11"/>
      <c r="DFD263" s="13"/>
      <c r="DFE263"/>
      <c r="DFO263" s="12"/>
      <c r="DFP263" s="10"/>
      <c r="DFQ263" s="11"/>
      <c r="DFR263" s="11"/>
      <c r="DFS263" s="13"/>
      <c r="DFT263"/>
      <c r="DGD263" s="12"/>
      <c r="DGE263" s="10"/>
      <c r="DGF263" s="11"/>
      <c r="DGG263" s="11"/>
      <c r="DGH263" s="13"/>
      <c r="DGI263"/>
      <c r="DGS263" s="12"/>
      <c r="DGT263" s="10"/>
      <c r="DGU263" s="11"/>
      <c r="DGV263" s="11"/>
      <c r="DGW263" s="13"/>
      <c r="DGX263"/>
      <c r="DHH263" s="12"/>
      <c r="DHI263" s="10"/>
      <c r="DHJ263" s="11"/>
      <c r="DHK263" s="11"/>
      <c r="DHL263" s="13"/>
      <c r="DHM263"/>
      <c r="DHW263" s="12"/>
      <c r="DHX263" s="10"/>
      <c r="DHY263" s="11"/>
      <c r="DHZ263" s="11"/>
      <c r="DIA263" s="13"/>
      <c r="DIB263"/>
      <c r="DIL263" s="12"/>
      <c r="DIM263" s="10"/>
      <c r="DIN263" s="11"/>
      <c r="DIO263" s="11"/>
      <c r="DIP263" s="13"/>
      <c r="DIQ263"/>
      <c r="DJA263" s="12"/>
      <c r="DJB263" s="10"/>
      <c r="DJC263" s="11"/>
      <c r="DJD263" s="11"/>
      <c r="DJE263" s="13"/>
      <c r="DJF263"/>
      <c r="DJP263" s="12"/>
      <c r="DJQ263" s="10"/>
      <c r="DJR263" s="11"/>
      <c r="DJS263" s="11"/>
      <c r="DJT263" s="13"/>
      <c r="DJU263"/>
      <c r="DKE263" s="12"/>
      <c r="DKF263" s="10"/>
      <c r="DKG263" s="11"/>
      <c r="DKH263" s="11"/>
      <c r="DKI263" s="13"/>
      <c r="DKJ263"/>
      <c r="DKT263" s="12"/>
      <c r="DKU263" s="10"/>
      <c r="DKV263" s="11"/>
      <c r="DKW263" s="11"/>
      <c r="DKX263" s="13"/>
      <c r="DKY263"/>
      <c r="DLI263" s="12"/>
      <c r="DLJ263" s="10"/>
      <c r="DLK263" s="11"/>
      <c r="DLL263" s="11"/>
      <c r="DLM263" s="13"/>
      <c r="DLN263"/>
      <c r="DLX263" s="12"/>
      <c r="DLY263" s="10"/>
      <c r="DLZ263" s="11"/>
      <c r="DMA263" s="11"/>
      <c r="DMB263" s="13"/>
      <c r="DMC263"/>
      <c r="DMM263" s="12"/>
      <c r="DMN263" s="10"/>
      <c r="DMO263" s="11"/>
      <c r="DMP263" s="11"/>
      <c r="DMQ263" s="13"/>
      <c r="DMR263"/>
      <c r="DNB263" s="12"/>
      <c r="DNC263" s="10"/>
      <c r="DND263" s="11"/>
      <c r="DNE263" s="11"/>
      <c r="DNF263" s="13"/>
      <c r="DNG263"/>
      <c r="DNQ263" s="12"/>
      <c r="DNR263" s="10"/>
      <c r="DNS263" s="11"/>
      <c r="DNT263" s="11"/>
      <c r="DNU263" s="13"/>
      <c r="DNV263"/>
      <c r="DOF263" s="12"/>
      <c r="DOG263" s="10"/>
      <c r="DOH263" s="11"/>
      <c r="DOI263" s="11"/>
      <c r="DOJ263" s="13"/>
      <c r="DOK263"/>
      <c r="DOU263" s="12"/>
      <c r="DOV263" s="10"/>
      <c r="DOW263" s="11"/>
      <c r="DOX263" s="11"/>
      <c r="DOY263" s="13"/>
      <c r="DOZ263"/>
      <c r="DPJ263" s="12"/>
      <c r="DPK263" s="10"/>
      <c r="DPL263" s="11"/>
      <c r="DPM263" s="11"/>
      <c r="DPN263" s="13"/>
      <c r="DPO263"/>
      <c r="DPY263" s="12"/>
      <c r="DPZ263" s="10"/>
      <c r="DQA263" s="11"/>
      <c r="DQB263" s="11"/>
      <c r="DQC263" s="13"/>
      <c r="DQD263"/>
      <c r="DQN263" s="12"/>
      <c r="DQO263" s="10"/>
      <c r="DQP263" s="11"/>
      <c r="DQQ263" s="11"/>
      <c r="DQR263" s="13"/>
      <c r="DQS263"/>
      <c r="DRC263" s="12"/>
      <c r="DRD263" s="10"/>
      <c r="DRE263" s="11"/>
      <c r="DRF263" s="11"/>
      <c r="DRG263" s="13"/>
      <c r="DRH263"/>
      <c r="DRR263" s="12"/>
      <c r="DRS263" s="10"/>
      <c r="DRT263" s="11"/>
      <c r="DRU263" s="11"/>
      <c r="DRV263" s="13"/>
      <c r="DRW263"/>
      <c r="DSG263" s="12"/>
      <c r="DSH263" s="10"/>
      <c r="DSI263" s="11"/>
      <c r="DSJ263" s="11"/>
      <c r="DSK263" s="13"/>
      <c r="DSL263"/>
      <c r="DSV263" s="12"/>
      <c r="DSW263" s="10"/>
      <c r="DSX263" s="11"/>
      <c r="DSY263" s="11"/>
      <c r="DSZ263" s="13"/>
      <c r="DTA263"/>
      <c r="DTK263" s="12"/>
      <c r="DTL263" s="10"/>
      <c r="DTM263" s="11"/>
      <c r="DTN263" s="11"/>
      <c r="DTO263" s="13"/>
      <c r="DTP263"/>
      <c r="DTZ263" s="12"/>
      <c r="DUA263" s="10"/>
      <c r="DUB263" s="11"/>
      <c r="DUC263" s="11"/>
      <c r="DUD263" s="13"/>
      <c r="DUE263"/>
      <c r="DUO263" s="12"/>
      <c r="DUP263" s="10"/>
      <c r="DUQ263" s="11"/>
      <c r="DUR263" s="11"/>
      <c r="DUS263" s="13"/>
      <c r="DUT263"/>
      <c r="DVD263" s="12"/>
      <c r="DVE263" s="10"/>
      <c r="DVF263" s="11"/>
      <c r="DVG263" s="11"/>
      <c r="DVH263" s="13"/>
      <c r="DVI263"/>
      <c r="DVS263" s="12"/>
      <c r="DVT263" s="10"/>
      <c r="DVU263" s="11"/>
      <c r="DVV263" s="11"/>
      <c r="DVW263" s="13"/>
      <c r="DVX263"/>
      <c r="DWH263" s="12"/>
      <c r="DWI263" s="10"/>
      <c r="DWJ263" s="11"/>
      <c r="DWK263" s="11"/>
      <c r="DWL263" s="13"/>
      <c r="DWM263"/>
      <c r="DWW263" s="12"/>
      <c r="DWX263" s="10"/>
      <c r="DWY263" s="11"/>
      <c r="DWZ263" s="11"/>
      <c r="DXA263" s="13"/>
      <c r="DXB263"/>
      <c r="DXL263" s="12"/>
      <c r="DXM263" s="10"/>
      <c r="DXN263" s="11"/>
      <c r="DXO263" s="11"/>
      <c r="DXP263" s="13"/>
      <c r="DXQ263"/>
      <c r="DYA263" s="12"/>
      <c r="DYB263" s="10"/>
      <c r="DYC263" s="11"/>
      <c r="DYD263" s="11"/>
      <c r="DYE263" s="13"/>
      <c r="DYF263"/>
      <c r="DYP263" s="12"/>
      <c r="DYQ263" s="10"/>
      <c r="DYR263" s="11"/>
      <c r="DYS263" s="11"/>
      <c r="DYT263" s="13"/>
      <c r="DYU263"/>
      <c r="DZE263" s="12"/>
      <c r="DZF263" s="10"/>
      <c r="DZG263" s="11"/>
      <c r="DZH263" s="11"/>
      <c r="DZI263" s="13"/>
      <c r="DZJ263"/>
      <c r="DZT263" s="12"/>
      <c r="DZU263" s="10"/>
      <c r="DZV263" s="11"/>
      <c r="DZW263" s="11"/>
      <c r="DZX263" s="13"/>
      <c r="DZY263"/>
      <c r="EAI263" s="12"/>
      <c r="EAJ263" s="10"/>
      <c r="EAK263" s="11"/>
      <c r="EAL263" s="11"/>
      <c r="EAM263" s="13"/>
      <c r="EAN263"/>
      <c r="EAX263" s="12"/>
      <c r="EAY263" s="10"/>
      <c r="EAZ263" s="11"/>
      <c r="EBA263" s="11"/>
      <c r="EBB263" s="13"/>
      <c r="EBC263"/>
      <c r="EBM263" s="12"/>
      <c r="EBN263" s="10"/>
      <c r="EBO263" s="11"/>
      <c r="EBP263" s="11"/>
      <c r="EBQ263" s="13"/>
      <c r="EBR263"/>
      <c r="ECB263" s="12"/>
      <c r="ECC263" s="10"/>
      <c r="ECD263" s="11"/>
      <c r="ECE263" s="11"/>
      <c r="ECF263" s="13"/>
      <c r="ECG263"/>
      <c r="ECQ263" s="12"/>
      <c r="ECR263" s="10"/>
      <c r="ECS263" s="11"/>
      <c r="ECT263" s="11"/>
      <c r="ECU263" s="13"/>
      <c r="ECV263"/>
      <c r="EDF263" s="12"/>
      <c r="EDG263" s="10"/>
      <c r="EDH263" s="11"/>
      <c r="EDI263" s="11"/>
      <c r="EDJ263" s="13"/>
      <c r="EDK263"/>
      <c r="EDU263" s="12"/>
      <c r="EDV263" s="10"/>
      <c r="EDW263" s="11"/>
      <c r="EDX263" s="11"/>
      <c r="EDY263" s="13"/>
      <c r="EDZ263"/>
      <c r="EEJ263" s="12"/>
      <c r="EEK263" s="10"/>
      <c r="EEL263" s="11"/>
      <c r="EEM263" s="11"/>
      <c r="EEN263" s="13"/>
      <c r="EEO263"/>
      <c r="EEY263" s="12"/>
      <c r="EEZ263" s="10"/>
      <c r="EFA263" s="11"/>
      <c r="EFB263" s="11"/>
      <c r="EFC263" s="13"/>
      <c r="EFD263"/>
      <c r="EFN263" s="12"/>
      <c r="EFO263" s="10"/>
      <c r="EFP263" s="11"/>
      <c r="EFQ263" s="11"/>
      <c r="EFR263" s="13"/>
      <c r="EFS263"/>
      <c r="EGC263" s="12"/>
      <c r="EGD263" s="10"/>
      <c r="EGE263" s="11"/>
      <c r="EGF263" s="11"/>
      <c r="EGG263" s="13"/>
      <c r="EGH263"/>
      <c r="EGR263" s="12"/>
      <c r="EGS263" s="10"/>
      <c r="EGT263" s="11"/>
      <c r="EGU263" s="11"/>
      <c r="EGV263" s="13"/>
      <c r="EGW263"/>
      <c r="EHG263" s="12"/>
      <c r="EHH263" s="10"/>
      <c r="EHI263" s="11"/>
      <c r="EHJ263" s="11"/>
      <c r="EHK263" s="13"/>
      <c r="EHL263"/>
      <c r="EHV263" s="12"/>
      <c r="EHW263" s="10"/>
      <c r="EHX263" s="11"/>
      <c r="EHY263" s="11"/>
      <c r="EHZ263" s="13"/>
      <c r="EIA263"/>
      <c r="EIK263" s="12"/>
      <c r="EIL263" s="10"/>
      <c r="EIM263" s="11"/>
      <c r="EIN263" s="11"/>
      <c r="EIO263" s="13"/>
      <c r="EIP263"/>
      <c r="EIZ263" s="12"/>
      <c r="EJA263" s="10"/>
      <c r="EJB263" s="11"/>
      <c r="EJC263" s="11"/>
      <c r="EJD263" s="13"/>
      <c r="EJE263"/>
      <c r="EJO263" s="12"/>
      <c r="EJP263" s="10"/>
      <c r="EJQ263" s="11"/>
      <c r="EJR263" s="11"/>
      <c r="EJS263" s="13"/>
      <c r="EJT263"/>
      <c r="EKD263" s="12"/>
      <c r="EKE263" s="10"/>
      <c r="EKF263" s="11"/>
      <c r="EKG263" s="11"/>
      <c r="EKH263" s="13"/>
      <c r="EKI263"/>
      <c r="EKS263" s="12"/>
      <c r="EKT263" s="10"/>
      <c r="EKU263" s="11"/>
      <c r="EKV263" s="11"/>
      <c r="EKW263" s="13"/>
      <c r="EKX263"/>
      <c r="ELH263" s="12"/>
      <c r="ELI263" s="10"/>
      <c r="ELJ263" s="11"/>
      <c r="ELK263" s="11"/>
      <c r="ELL263" s="13"/>
      <c r="ELM263"/>
      <c r="ELW263" s="12"/>
      <c r="ELX263" s="10"/>
      <c r="ELY263" s="11"/>
      <c r="ELZ263" s="11"/>
      <c r="EMA263" s="13"/>
      <c r="EMB263"/>
      <c r="EML263" s="12"/>
      <c r="EMM263" s="10"/>
      <c r="EMN263" s="11"/>
      <c r="EMO263" s="11"/>
      <c r="EMP263" s="13"/>
      <c r="EMQ263"/>
      <c r="ENA263" s="12"/>
      <c r="ENB263" s="10"/>
      <c r="ENC263" s="11"/>
      <c r="END263" s="11"/>
      <c r="ENE263" s="13"/>
      <c r="ENF263"/>
      <c r="ENP263" s="12"/>
      <c r="ENQ263" s="10"/>
      <c r="ENR263" s="11"/>
      <c r="ENS263" s="11"/>
      <c r="ENT263" s="13"/>
      <c r="ENU263"/>
      <c r="EOE263" s="12"/>
      <c r="EOF263" s="10"/>
      <c r="EOG263" s="11"/>
      <c r="EOH263" s="11"/>
      <c r="EOI263" s="13"/>
      <c r="EOJ263"/>
      <c r="EOT263" s="12"/>
      <c r="EOU263" s="10"/>
      <c r="EOV263" s="11"/>
      <c r="EOW263" s="11"/>
      <c r="EOX263" s="13"/>
      <c r="EOY263"/>
      <c r="EPI263" s="12"/>
      <c r="EPJ263" s="10"/>
      <c r="EPK263" s="11"/>
      <c r="EPL263" s="11"/>
      <c r="EPM263" s="13"/>
      <c r="EPN263"/>
      <c r="EPX263" s="12"/>
      <c r="EPY263" s="10"/>
      <c r="EPZ263" s="11"/>
      <c r="EQA263" s="11"/>
      <c r="EQB263" s="13"/>
      <c r="EQC263"/>
      <c r="EQM263" s="12"/>
      <c r="EQN263" s="10"/>
      <c r="EQO263" s="11"/>
      <c r="EQP263" s="11"/>
      <c r="EQQ263" s="13"/>
      <c r="EQR263"/>
      <c r="ERB263" s="12"/>
      <c r="ERC263" s="10"/>
      <c r="ERD263" s="11"/>
      <c r="ERE263" s="11"/>
      <c r="ERF263" s="13"/>
      <c r="ERG263"/>
      <c r="ERQ263" s="12"/>
      <c r="ERR263" s="10"/>
      <c r="ERS263" s="11"/>
      <c r="ERT263" s="11"/>
      <c r="ERU263" s="13"/>
      <c r="ERV263"/>
      <c r="ESF263" s="12"/>
      <c r="ESG263" s="10"/>
      <c r="ESH263" s="11"/>
      <c r="ESI263" s="11"/>
      <c r="ESJ263" s="13"/>
      <c r="ESK263"/>
      <c r="ESU263" s="12"/>
      <c r="ESV263" s="10"/>
      <c r="ESW263" s="11"/>
      <c r="ESX263" s="11"/>
      <c r="ESY263" s="13"/>
      <c r="ESZ263"/>
      <c r="ETJ263" s="12"/>
      <c r="ETK263" s="10"/>
      <c r="ETL263" s="11"/>
      <c r="ETM263" s="11"/>
      <c r="ETN263" s="13"/>
      <c r="ETO263"/>
      <c r="ETY263" s="12"/>
      <c r="ETZ263" s="10"/>
      <c r="EUA263" s="11"/>
      <c r="EUB263" s="11"/>
      <c r="EUC263" s="13"/>
      <c r="EUD263"/>
      <c r="EUN263" s="12"/>
      <c r="EUO263" s="10"/>
      <c r="EUP263" s="11"/>
      <c r="EUQ263" s="11"/>
      <c r="EUR263" s="13"/>
      <c r="EUS263"/>
      <c r="EVC263" s="12"/>
      <c r="EVD263" s="10"/>
      <c r="EVE263" s="11"/>
      <c r="EVF263" s="11"/>
      <c r="EVG263" s="13"/>
      <c r="EVH263"/>
      <c r="EVR263" s="12"/>
      <c r="EVS263" s="10"/>
      <c r="EVT263" s="11"/>
      <c r="EVU263" s="11"/>
      <c r="EVV263" s="13"/>
      <c r="EVW263"/>
      <c r="EWG263" s="12"/>
      <c r="EWH263" s="10"/>
      <c r="EWI263" s="11"/>
      <c r="EWJ263" s="11"/>
      <c r="EWK263" s="13"/>
      <c r="EWL263"/>
      <c r="EWV263" s="12"/>
      <c r="EWW263" s="10"/>
      <c r="EWX263" s="11"/>
      <c r="EWY263" s="11"/>
      <c r="EWZ263" s="13"/>
      <c r="EXA263"/>
      <c r="EXK263" s="12"/>
      <c r="EXL263" s="10"/>
      <c r="EXM263" s="11"/>
      <c r="EXN263" s="11"/>
      <c r="EXO263" s="13"/>
      <c r="EXP263"/>
      <c r="EXZ263" s="12"/>
      <c r="EYA263" s="10"/>
      <c r="EYB263" s="11"/>
      <c r="EYC263" s="11"/>
      <c r="EYD263" s="13"/>
      <c r="EYE263"/>
      <c r="EYO263" s="12"/>
      <c r="EYP263" s="10"/>
      <c r="EYQ263" s="11"/>
      <c r="EYR263" s="11"/>
      <c r="EYS263" s="13"/>
      <c r="EYT263"/>
      <c r="EZD263" s="12"/>
      <c r="EZE263" s="10"/>
      <c r="EZF263" s="11"/>
      <c r="EZG263" s="11"/>
      <c r="EZH263" s="13"/>
      <c r="EZI263"/>
      <c r="EZS263" s="12"/>
      <c r="EZT263" s="10"/>
      <c r="EZU263" s="11"/>
      <c r="EZV263" s="11"/>
      <c r="EZW263" s="13"/>
      <c r="EZX263"/>
      <c r="FAH263" s="12"/>
      <c r="FAI263" s="10"/>
      <c r="FAJ263" s="11"/>
      <c r="FAK263" s="11"/>
      <c r="FAL263" s="13"/>
      <c r="FAM263"/>
      <c r="FAW263" s="12"/>
      <c r="FAX263" s="10"/>
      <c r="FAY263" s="11"/>
      <c r="FAZ263" s="11"/>
      <c r="FBA263" s="13"/>
      <c r="FBB263"/>
      <c r="FBL263" s="12"/>
      <c r="FBM263" s="10"/>
      <c r="FBN263" s="11"/>
      <c r="FBO263" s="11"/>
      <c r="FBP263" s="13"/>
      <c r="FBQ263"/>
      <c r="FCA263" s="12"/>
      <c r="FCB263" s="10"/>
      <c r="FCC263" s="11"/>
      <c r="FCD263" s="11"/>
      <c r="FCE263" s="13"/>
      <c r="FCF263"/>
      <c r="FCP263" s="12"/>
      <c r="FCQ263" s="10"/>
      <c r="FCR263" s="11"/>
      <c r="FCS263" s="11"/>
      <c r="FCT263" s="13"/>
      <c r="FCU263"/>
      <c r="FDE263" s="12"/>
      <c r="FDF263" s="10"/>
      <c r="FDG263" s="11"/>
      <c r="FDH263" s="11"/>
      <c r="FDI263" s="13"/>
      <c r="FDJ263"/>
      <c r="FDT263" s="12"/>
      <c r="FDU263" s="10"/>
      <c r="FDV263" s="11"/>
      <c r="FDW263" s="11"/>
      <c r="FDX263" s="13"/>
      <c r="FDY263"/>
      <c r="FEI263" s="12"/>
      <c r="FEJ263" s="10"/>
      <c r="FEK263" s="11"/>
      <c r="FEL263" s="11"/>
      <c r="FEM263" s="13"/>
      <c r="FEN263"/>
      <c r="FEX263" s="12"/>
      <c r="FEY263" s="10"/>
      <c r="FEZ263" s="11"/>
      <c r="FFA263" s="11"/>
      <c r="FFB263" s="13"/>
      <c r="FFC263"/>
      <c r="FFM263" s="12"/>
      <c r="FFN263" s="10"/>
      <c r="FFO263" s="11"/>
      <c r="FFP263" s="11"/>
      <c r="FFQ263" s="13"/>
      <c r="FFR263"/>
      <c r="FGB263" s="12"/>
      <c r="FGC263" s="10"/>
      <c r="FGD263" s="11"/>
      <c r="FGE263" s="11"/>
      <c r="FGF263" s="13"/>
      <c r="FGG263"/>
      <c r="FGQ263" s="12"/>
      <c r="FGR263" s="10"/>
      <c r="FGS263" s="11"/>
      <c r="FGT263" s="11"/>
      <c r="FGU263" s="13"/>
      <c r="FGV263"/>
      <c r="FHF263" s="12"/>
      <c r="FHG263" s="10"/>
      <c r="FHH263" s="11"/>
      <c r="FHI263" s="11"/>
      <c r="FHJ263" s="13"/>
      <c r="FHK263"/>
      <c r="FHU263" s="12"/>
      <c r="FHV263" s="10"/>
      <c r="FHW263" s="11"/>
      <c r="FHX263" s="11"/>
      <c r="FHY263" s="13"/>
      <c r="FHZ263"/>
      <c r="FIJ263" s="12"/>
      <c r="FIK263" s="10"/>
      <c r="FIL263" s="11"/>
      <c r="FIM263" s="11"/>
      <c r="FIN263" s="13"/>
      <c r="FIO263"/>
      <c r="FIY263" s="12"/>
      <c r="FIZ263" s="10"/>
      <c r="FJA263" s="11"/>
      <c r="FJB263" s="11"/>
      <c r="FJC263" s="13"/>
      <c r="FJD263"/>
      <c r="FJN263" s="12"/>
      <c r="FJO263" s="10"/>
      <c r="FJP263" s="11"/>
      <c r="FJQ263" s="11"/>
      <c r="FJR263" s="13"/>
      <c r="FJS263"/>
      <c r="FKC263" s="12"/>
      <c r="FKD263" s="10"/>
      <c r="FKE263" s="11"/>
      <c r="FKF263" s="11"/>
      <c r="FKG263" s="13"/>
      <c r="FKH263"/>
      <c r="FKR263" s="12"/>
      <c r="FKS263" s="10"/>
      <c r="FKT263" s="11"/>
      <c r="FKU263" s="11"/>
      <c r="FKV263" s="13"/>
      <c r="FKW263"/>
      <c r="FLG263" s="12"/>
      <c r="FLH263" s="10"/>
      <c r="FLI263" s="11"/>
      <c r="FLJ263" s="11"/>
      <c r="FLK263" s="13"/>
      <c r="FLL263"/>
      <c r="FLV263" s="12"/>
      <c r="FLW263" s="10"/>
      <c r="FLX263" s="11"/>
      <c r="FLY263" s="11"/>
      <c r="FLZ263" s="13"/>
      <c r="FMA263"/>
      <c r="FMK263" s="12"/>
      <c r="FML263" s="10"/>
      <c r="FMM263" s="11"/>
      <c r="FMN263" s="11"/>
      <c r="FMO263" s="13"/>
      <c r="FMP263"/>
      <c r="FMZ263" s="12"/>
      <c r="FNA263" s="10"/>
      <c r="FNB263" s="11"/>
      <c r="FNC263" s="11"/>
      <c r="FND263" s="13"/>
      <c r="FNE263"/>
      <c r="FNO263" s="12"/>
      <c r="FNP263" s="10"/>
      <c r="FNQ263" s="11"/>
      <c r="FNR263" s="11"/>
      <c r="FNS263" s="13"/>
      <c r="FNT263"/>
      <c r="FOD263" s="12"/>
      <c r="FOE263" s="10"/>
      <c r="FOF263" s="11"/>
      <c r="FOG263" s="11"/>
      <c r="FOH263" s="13"/>
      <c r="FOI263"/>
      <c r="FOS263" s="12"/>
      <c r="FOT263" s="10"/>
      <c r="FOU263" s="11"/>
      <c r="FOV263" s="11"/>
      <c r="FOW263" s="13"/>
      <c r="FOX263"/>
      <c r="FPH263" s="12"/>
      <c r="FPI263" s="10"/>
      <c r="FPJ263" s="11"/>
      <c r="FPK263" s="11"/>
      <c r="FPL263" s="13"/>
      <c r="FPM263"/>
      <c r="FPW263" s="12"/>
      <c r="FPX263" s="10"/>
      <c r="FPY263" s="11"/>
      <c r="FPZ263" s="11"/>
      <c r="FQA263" s="13"/>
      <c r="FQB263"/>
      <c r="FQL263" s="12"/>
      <c r="FQM263" s="10"/>
      <c r="FQN263" s="11"/>
      <c r="FQO263" s="11"/>
      <c r="FQP263" s="13"/>
      <c r="FQQ263"/>
      <c r="FRA263" s="12"/>
      <c r="FRB263" s="10"/>
      <c r="FRC263" s="11"/>
      <c r="FRD263" s="11"/>
      <c r="FRE263" s="13"/>
      <c r="FRF263"/>
      <c r="FRP263" s="12"/>
      <c r="FRQ263" s="10"/>
      <c r="FRR263" s="11"/>
      <c r="FRS263" s="11"/>
      <c r="FRT263" s="13"/>
      <c r="FRU263"/>
      <c r="FSE263" s="12"/>
      <c r="FSF263" s="10"/>
      <c r="FSG263" s="11"/>
      <c r="FSH263" s="11"/>
      <c r="FSI263" s="13"/>
      <c r="FSJ263"/>
      <c r="FST263" s="12"/>
      <c r="FSU263" s="10"/>
      <c r="FSV263" s="11"/>
      <c r="FSW263" s="11"/>
      <c r="FSX263" s="13"/>
      <c r="FSY263"/>
      <c r="FTI263" s="12"/>
      <c r="FTJ263" s="10"/>
      <c r="FTK263" s="11"/>
      <c r="FTL263" s="11"/>
      <c r="FTM263" s="13"/>
      <c r="FTN263"/>
      <c r="FTX263" s="12"/>
      <c r="FTY263" s="10"/>
      <c r="FTZ263" s="11"/>
      <c r="FUA263" s="11"/>
      <c r="FUB263" s="13"/>
      <c r="FUC263"/>
      <c r="FUM263" s="12"/>
      <c r="FUN263" s="10"/>
      <c r="FUO263" s="11"/>
      <c r="FUP263" s="11"/>
      <c r="FUQ263" s="13"/>
      <c r="FUR263"/>
      <c r="FVB263" s="12"/>
      <c r="FVC263" s="10"/>
      <c r="FVD263" s="11"/>
      <c r="FVE263" s="11"/>
      <c r="FVF263" s="13"/>
      <c r="FVG263"/>
      <c r="FVQ263" s="12"/>
      <c r="FVR263" s="10"/>
      <c r="FVS263" s="11"/>
      <c r="FVT263" s="11"/>
      <c r="FVU263" s="13"/>
      <c r="FVV263"/>
      <c r="FWF263" s="12"/>
      <c r="FWG263" s="10"/>
      <c r="FWH263" s="11"/>
      <c r="FWI263" s="11"/>
      <c r="FWJ263" s="13"/>
      <c r="FWK263"/>
      <c r="FWU263" s="12"/>
      <c r="FWV263" s="10"/>
      <c r="FWW263" s="11"/>
      <c r="FWX263" s="11"/>
      <c r="FWY263" s="13"/>
      <c r="FWZ263"/>
      <c r="FXJ263" s="12"/>
      <c r="FXK263" s="10"/>
      <c r="FXL263" s="11"/>
      <c r="FXM263" s="11"/>
      <c r="FXN263" s="13"/>
      <c r="FXO263"/>
      <c r="FXY263" s="12"/>
      <c r="FXZ263" s="10"/>
      <c r="FYA263" s="11"/>
      <c r="FYB263" s="11"/>
      <c r="FYC263" s="13"/>
      <c r="FYD263"/>
      <c r="FYN263" s="12"/>
      <c r="FYO263" s="10"/>
      <c r="FYP263" s="11"/>
      <c r="FYQ263" s="11"/>
      <c r="FYR263" s="13"/>
      <c r="FYS263"/>
      <c r="FZC263" s="12"/>
      <c r="FZD263" s="10"/>
      <c r="FZE263" s="11"/>
      <c r="FZF263" s="11"/>
      <c r="FZG263" s="13"/>
      <c r="FZH263"/>
      <c r="FZR263" s="12"/>
      <c r="FZS263" s="10"/>
      <c r="FZT263" s="11"/>
      <c r="FZU263" s="11"/>
      <c r="FZV263" s="13"/>
      <c r="FZW263"/>
      <c r="GAG263" s="12"/>
      <c r="GAH263" s="10"/>
      <c r="GAI263" s="11"/>
      <c r="GAJ263" s="11"/>
      <c r="GAK263" s="13"/>
      <c r="GAL263"/>
      <c r="GAV263" s="12"/>
      <c r="GAW263" s="10"/>
      <c r="GAX263" s="11"/>
      <c r="GAY263" s="11"/>
      <c r="GAZ263" s="13"/>
      <c r="GBA263"/>
      <c r="GBK263" s="12"/>
      <c r="GBL263" s="10"/>
      <c r="GBM263" s="11"/>
      <c r="GBN263" s="11"/>
      <c r="GBO263" s="13"/>
      <c r="GBP263"/>
      <c r="GBZ263" s="12"/>
      <c r="GCA263" s="10"/>
      <c r="GCB263" s="11"/>
      <c r="GCC263" s="11"/>
      <c r="GCD263" s="13"/>
      <c r="GCE263"/>
      <c r="GCO263" s="12"/>
      <c r="GCP263" s="10"/>
      <c r="GCQ263" s="11"/>
      <c r="GCR263" s="11"/>
      <c r="GCS263" s="13"/>
      <c r="GCT263"/>
      <c r="GDD263" s="12"/>
      <c r="GDE263" s="10"/>
      <c r="GDF263" s="11"/>
      <c r="GDG263" s="11"/>
      <c r="GDH263" s="13"/>
      <c r="GDI263"/>
      <c r="GDS263" s="12"/>
      <c r="GDT263" s="10"/>
      <c r="GDU263" s="11"/>
      <c r="GDV263" s="11"/>
      <c r="GDW263" s="13"/>
      <c r="GDX263"/>
      <c r="GEH263" s="12"/>
      <c r="GEI263" s="10"/>
      <c r="GEJ263" s="11"/>
      <c r="GEK263" s="11"/>
      <c r="GEL263" s="13"/>
      <c r="GEM263"/>
      <c r="GEW263" s="12"/>
      <c r="GEX263" s="10"/>
      <c r="GEY263" s="11"/>
      <c r="GEZ263" s="11"/>
      <c r="GFA263" s="13"/>
      <c r="GFB263"/>
      <c r="GFL263" s="12"/>
      <c r="GFM263" s="10"/>
      <c r="GFN263" s="11"/>
      <c r="GFO263" s="11"/>
      <c r="GFP263" s="13"/>
      <c r="GFQ263"/>
      <c r="GGA263" s="12"/>
      <c r="GGB263" s="10"/>
      <c r="GGC263" s="11"/>
      <c r="GGD263" s="11"/>
      <c r="GGE263" s="13"/>
      <c r="GGF263"/>
      <c r="GGP263" s="12"/>
      <c r="GGQ263" s="10"/>
      <c r="GGR263" s="11"/>
      <c r="GGS263" s="11"/>
      <c r="GGT263" s="13"/>
      <c r="GGU263"/>
      <c r="GHE263" s="12"/>
      <c r="GHF263" s="10"/>
      <c r="GHG263" s="11"/>
      <c r="GHH263" s="11"/>
      <c r="GHI263" s="13"/>
      <c r="GHJ263"/>
      <c r="GHT263" s="12"/>
      <c r="GHU263" s="10"/>
      <c r="GHV263" s="11"/>
      <c r="GHW263" s="11"/>
      <c r="GHX263" s="13"/>
      <c r="GHY263"/>
      <c r="GII263" s="12"/>
      <c r="GIJ263" s="10"/>
      <c r="GIK263" s="11"/>
      <c r="GIL263" s="11"/>
      <c r="GIM263" s="13"/>
      <c r="GIN263"/>
      <c r="GIX263" s="12"/>
      <c r="GIY263" s="10"/>
      <c r="GIZ263" s="11"/>
      <c r="GJA263" s="11"/>
      <c r="GJB263" s="13"/>
      <c r="GJC263"/>
      <c r="GJM263" s="12"/>
      <c r="GJN263" s="10"/>
      <c r="GJO263" s="11"/>
      <c r="GJP263" s="11"/>
      <c r="GJQ263" s="13"/>
      <c r="GJR263"/>
      <c r="GKB263" s="12"/>
      <c r="GKC263" s="10"/>
      <c r="GKD263" s="11"/>
      <c r="GKE263" s="11"/>
      <c r="GKF263" s="13"/>
      <c r="GKG263"/>
      <c r="GKQ263" s="12"/>
      <c r="GKR263" s="10"/>
      <c r="GKS263" s="11"/>
      <c r="GKT263" s="11"/>
      <c r="GKU263" s="13"/>
      <c r="GKV263"/>
      <c r="GLF263" s="12"/>
      <c r="GLG263" s="10"/>
      <c r="GLH263" s="11"/>
      <c r="GLI263" s="11"/>
      <c r="GLJ263" s="13"/>
      <c r="GLK263"/>
      <c r="GLU263" s="12"/>
      <c r="GLV263" s="10"/>
      <c r="GLW263" s="11"/>
      <c r="GLX263" s="11"/>
      <c r="GLY263" s="13"/>
      <c r="GLZ263"/>
      <c r="GMJ263" s="12"/>
      <c r="GMK263" s="10"/>
      <c r="GML263" s="11"/>
      <c r="GMM263" s="11"/>
      <c r="GMN263" s="13"/>
      <c r="GMO263"/>
      <c r="GMY263" s="12"/>
      <c r="GMZ263" s="10"/>
      <c r="GNA263" s="11"/>
      <c r="GNB263" s="11"/>
      <c r="GNC263" s="13"/>
      <c r="GND263"/>
      <c r="GNN263" s="12"/>
      <c r="GNO263" s="10"/>
      <c r="GNP263" s="11"/>
      <c r="GNQ263" s="11"/>
      <c r="GNR263" s="13"/>
      <c r="GNS263"/>
      <c r="GOC263" s="12"/>
      <c r="GOD263" s="10"/>
      <c r="GOE263" s="11"/>
      <c r="GOF263" s="11"/>
      <c r="GOG263" s="13"/>
      <c r="GOH263"/>
      <c r="GOR263" s="12"/>
      <c r="GOS263" s="10"/>
      <c r="GOT263" s="11"/>
      <c r="GOU263" s="11"/>
      <c r="GOV263" s="13"/>
      <c r="GOW263"/>
      <c r="GPG263" s="12"/>
      <c r="GPH263" s="10"/>
      <c r="GPI263" s="11"/>
      <c r="GPJ263" s="11"/>
      <c r="GPK263" s="13"/>
      <c r="GPL263"/>
      <c r="GPV263" s="12"/>
      <c r="GPW263" s="10"/>
      <c r="GPX263" s="11"/>
      <c r="GPY263" s="11"/>
      <c r="GPZ263" s="13"/>
      <c r="GQA263"/>
      <c r="GQK263" s="12"/>
      <c r="GQL263" s="10"/>
      <c r="GQM263" s="11"/>
      <c r="GQN263" s="11"/>
      <c r="GQO263" s="13"/>
      <c r="GQP263"/>
      <c r="GQZ263" s="12"/>
      <c r="GRA263" s="10"/>
      <c r="GRB263" s="11"/>
      <c r="GRC263" s="11"/>
      <c r="GRD263" s="13"/>
      <c r="GRE263"/>
      <c r="GRO263" s="12"/>
      <c r="GRP263" s="10"/>
      <c r="GRQ263" s="11"/>
      <c r="GRR263" s="11"/>
      <c r="GRS263" s="13"/>
      <c r="GRT263"/>
      <c r="GSD263" s="12"/>
      <c r="GSE263" s="10"/>
      <c r="GSF263" s="11"/>
      <c r="GSG263" s="11"/>
      <c r="GSH263" s="13"/>
      <c r="GSI263"/>
      <c r="GSS263" s="12"/>
      <c r="GST263" s="10"/>
      <c r="GSU263" s="11"/>
      <c r="GSV263" s="11"/>
      <c r="GSW263" s="13"/>
      <c r="GSX263"/>
      <c r="GTH263" s="12"/>
      <c r="GTI263" s="10"/>
      <c r="GTJ263" s="11"/>
      <c r="GTK263" s="11"/>
      <c r="GTL263" s="13"/>
      <c r="GTM263"/>
      <c r="GTW263" s="12"/>
      <c r="GTX263" s="10"/>
      <c r="GTY263" s="11"/>
      <c r="GTZ263" s="11"/>
      <c r="GUA263" s="13"/>
      <c r="GUB263"/>
      <c r="GUL263" s="12"/>
      <c r="GUM263" s="10"/>
      <c r="GUN263" s="11"/>
      <c r="GUO263" s="11"/>
      <c r="GUP263" s="13"/>
      <c r="GUQ263"/>
      <c r="GVA263" s="12"/>
      <c r="GVB263" s="10"/>
      <c r="GVC263" s="11"/>
      <c r="GVD263" s="11"/>
      <c r="GVE263" s="13"/>
      <c r="GVF263"/>
      <c r="GVP263" s="12"/>
      <c r="GVQ263" s="10"/>
      <c r="GVR263" s="11"/>
      <c r="GVS263" s="11"/>
      <c r="GVT263" s="13"/>
      <c r="GVU263"/>
      <c r="GWE263" s="12"/>
      <c r="GWF263" s="10"/>
      <c r="GWG263" s="11"/>
      <c r="GWH263" s="11"/>
      <c r="GWI263" s="13"/>
      <c r="GWJ263"/>
      <c r="GWT263" s="12"/>
      <c r="GWU263" s="10"/>
      <c r="GWV263" s="11"/>
      <c r="GWW263" s="11"/>
      <c r="GWX263" s="13"/>
      <c r="GWY263"/>
      <c r="GXI263" s="12"/>
      <c r="GXJ263" s="10"/>
      <c r="GXK263" s="11"/>
      <c r="GXL263" s="11"/>
      <c r="GXM263" s="13"/>
      <c r="GXN263"/>
      <c r="GXX263" s="12"/>
      <c r="GXY263" s="10"/>
      <c r="GXZ263" s="11"/>
      <c r="GYA263" s="11"/>
      <c r="GYB263" s="13"/>
      <c r="GYC263"/>
      <c r="GYM263" s="12"/>
      <c r="GYN263" s="10"/>
      <c r="GYO263" s="11"/>
      <c r="GYP263" s="11"/>
      <c r="GYQ263" s="13"/>
      <c r="GYR263"/>
      <c r="GZB263" s="12"/>
      <c r="GZC263" s="10"/>
      <c r="GZD263" s="11"/>
      <c r="GZE263" s="11"/>
      <c r="GZF263" s="13"/>
      <c r="GZG263"/>
      <c r="GZQ263" s="12"/>
      <c r="GZR263" s="10"/>
      <c r="GZS263" s="11"/>
      <c r="GZT263" s="11"/>
      <c r="GZU263" s="13"/>
      <c r="GZV263"/>
      <c r="HAF263" s="12"/>
      <c r="HAG263" s="10"/>
      <c r="HAH263" s="11"/>
      <c r="HAI263" s="11"/>
      <c r="HAJ263" s="13"/>
      <c r="HAK263"/>
      <c r="HAU263" s="12"/>
      <c r="HAV263" s="10"/>
      <c r="HAW263" s="11"/>
      <c r="HAX263" s="11"/>
      <c r="HAY263" s="13"/>
      <c r="HAZ263"/>
      <c r="HBJ263" s="12"/>
      <c r="HBK263" s="10"/>
      <c r="HBL263" s="11"/>
      <c r="HBM263" s="11"/>
      <c r="HBN263" s="13"/>
      <c r="HBO263"/>
      <c r="HBY263" s="12"/>
      <c r="HBZ263" s="10"/>
      <c r="HCA263" s="11"/>
      <c r="HCB263" s="11"/>
      <c r="HCC263" s="13"/>
      <c r="HCD263"/>
      <c r="HCN263" s="12"/>
      <c r="HCO263" s="10"/>
      <c r="HCP263" s="11"/>
      <c r="HCQ263" s="11"/>
      <c r="HCR263" s="13"/>
      <c r="HCS263"/>
      <c r="HDC263" s="12"/>
      <c r="HDD263" s="10"/>
      <c r="HDE263" s="11"/>
      <c r="HDF263" s="11"/>
      <c r="HDG263" s="13"/>
      <c r="HDH263"/>
      <c r="HDR263" s="12"/>
      <c r="HDS263" s="10"/>
      <c r="HDT263" s="11"/>
      <c r="HDU263" s="11"/>
      <c r="HDV263" s="13"/>
      <c r="HDW263"/>
      <c r="HEG263" s="12"/>
      <c r="HEH263" s="10"/>
      <c r="HEI263" s="11"/>
      <c r="HEJ263" s="11"/>
      <c r="HEK263" s="13"/>
      <c r="HEL263"/>
      <c r="HEV263" s="12"/>
      <c r="HEW263" s="10"/>
      <c r="HEX263" s="11"/>
      <c r="HEY263" s="11"/>
      <c r="HEZ263" s="13"/>
      <c r="HFA263"/>
      <c r="HFK263" s="12"/>
      <c r="HFL263" s="10"/>
      <c r="HFM263" s="11"/>
      <c r="HFN263" s="11"/>
      <c r="HFO263" s="13"/>
      <c r="HFP263"/>
      <c r="HFZ263" s="12"/>
      <c r="HGA263" s="10"/>
      <c r="HGB263" s="11"/>
      <c r="HGC263" s="11"/>
      <c r="HGD263" s="13"/>
      <c r="HGE263"/>
      <c r="HGO263" s="12"/>
      <c r="HGP263" s="10"/>
      <c r="HGQ263" s="11"/>
      <c r="HGR263" s="11"/>
      <c r="HGS263" s="13"/>
      <c r="HGT263"/>
      <c r="HHD263" s="12"/>
      <c r="HHE263" s="10"/>
      <c r="HHF263" s="11"/>
      <c r="HHG263" s="11"/>
      <c r="HHH263" s="13"/>
      <c r="HHI263"/>
      <c r="HHS263" s="12"/>
      <c r="HHT263" s="10"/>
      <c r="HHU263" s="11"/>
      <c r="HHV263" s="11"/>
      <c r="HHW263" s="13"/>
      <c r="HHX263"/>
      <c r="HIH263" s="12"/>
      <c r="HII263" s="10"/>
      <c r="HIJ263" s="11"/>
      <c r="HIK263" s="11"/>
      <c r="HIL263" s="13"/>
      <c r="HIM263"/>
      <c r="HIW263" s="12"/>
      <c r="HIX263" s="10"/>
      <c r="HIY263" s="11"/>
      <c r="HIZ263" s="11"/>
      <c r="HJA263" s="13"/>
      <c r="HJB263"/>
      <c r="HJL263" s="12"/>
      <c r="HJM263" s="10"/>
      <c r="HJN263" s="11"/>
      <c r="HJO263" s="11"/>
      <c r="HJP263" s="13"/>
      <c r="HJQ263"/>
      <c r="HKA263" s="12"/>
      <c r="HKB263" s="10"/>
      <c r="HKC263" s="11"/>
      <c r="HKD263" s="11"/>
      <c r="HKE263" s="13"/>
      <c r="HKF263"/>
      <c r="HKP263" s="12"/>
      <c r="HKQ263" s="10"/>
      <c r="HKR263" s="11"/>
      <c r="HKS263" s="11"/>
      <c r="HKT263" s="13"/>
      <c r="HKU263"/>
      <c r="HLE263" s="12"/>
      <c r="HLF263" s="10"/>
      <c r="HLG263" s="11"/>
      <c r="HLH263" s="11"/>
      <c r="HLI263" s="13"/>
      <c r="HLJ263"/>
      <c r="HLT263" s="12"/>
      <c r="HLU263" s="10"/>
      <c r="HLV263" s="11"/>
      <c r="HLW263" s="11"/>
      <c r="HLX263" s="13"/>
      <c r="HLY263"/>
      <c r="HMI263" s="12"/>
      <c r="HMJ263" s="10"/>
      <c r="HMK263" s="11"/>
      <c r="HML263" s="11"/>
      <c r="HMM263" s="13"/>
      <c r="HMN263"/>
      <c r="HMX263" s="12"/>
      <c r="HMY263" s="10"/>
      <c r="HMZ263" s="11"/>
      <c r="HNA263" s="11"/>
      <c r="HNB263" s="13"/>
      <c r="HNC263"/>
      <c r="HNM263" s="12"/>
      <c r="HNN263" s="10"/>
      <c r="HNO263" s="11"/>
      <c r="HNP263" s="11"/>
      <c r="HNQ263" s="13"/>
      <c r="HNR263"/>
      <c r="HOB263" s="12"/>
      <c r="HOC263" s="10"/>
      <c r="HOD263" s="11"/>
      <c r="HOE263" s="11"/>
      <c r="HOF263" s="13"/>
      <c r="HOG263"/>
      <c r="HOQ263" s="12"/>
      <c r="HOR263" s="10"/>
      <c r="HOS263" s="11"/>
      <c r="HOT263" s="11"/>
      <c r="HOU263" s="13"/>
      <c r="HOV263"/>
      <c r="HPF263" s="12"/>
      <c r="HPG263" s="10"/>
      <c r="HPH263" s="11"/>
      <c r="HPI263" s="11"/>
      <c r="HPJ263" s="13"/>
      <c r="HPK263"/>
      <c r="HPU263" s="12"/>
      <c r="HPV263" s="10"/>
      <c r="HPW263" s="11"/>
      <c r="HPX263" s="11"/>
      <c r="HPY263" s="13"/>
      <c r="HPZ263"/>
      <c r="HQJ263" s="12"/>
      <c r="HQK263" s="10"/>
      <c r="HQL263" s="11"/>
      <c r="HQM263" s="11"/>
      <c r="HQN263" s="13"/>
      <c r="HQO263"/>
      <c r="HQY263" s="12"/>
      <c r="HQZ263" s="10"/>
      <c r="HRA263" s="11"/>
      <c r="HRB263" s="11"/>
      <c r="HRC263" s="13"/>
      <c r="HRD263"/>
      <c r="HRN263" s="12"/>
      <c r="HRO263" s="10"/>
      <c r="HRP263" s="11"/>
      <c r="HRQ263" s="11"/>
      <c r="HRR263" s="13"/>
      <c r="HRS263"/>
      <c r="HSC263" s="12"/>
      <c r="HSD263" s="10"/>
      <c r="HSE263" s="11"/>
      <c r="HSF263" s="11"/>
      <c r="HSG263" s="13"/>
      <c r="HSH263"/>
      <c r="HSR263" s="12"/>
      <c r="HSS263" s="10"/>
      <c r="HST263" s="11"/>
      <c r="HSU263" s="11"/>
      <c r="HSV263" s="13"/>
      <c r="HSW263"/>
      <c r="HTG263" s="12"/>
      <c r="HTH263" s="10"/>
      <c r="HTI263" s="11"/>
      <c r="HTJ263" s="11"/>
      <c r="HTK263" s="13"/>
      <c r="HTL263"/>
      <c r="HTV263" s="12"/>
      <c r="HTW263" s="10"/>
      <c r="HTX263" s="11"/>
      <c r="HTY263" s="11"/>
      <c r="HTZ263" s="13"/>
      <c r="HUA263"/>
      <c r="HUK263" s="12"/>
      <c r="HUL263" s="10"/>
      <c r="HUM263" s="11"/>
      <c r="HUN263" s="11"/>
      <c r="HUO263" s="13"/>
      <c r="HUP263"/>
      <c r="HUZ263" s="12"/>
      <c r="HVA263" s="10"/>
      <c r="HVB263" s="11"/>
      <c r="HVC263" s="11"/>
      <c r="HVD263" s="13"/>
      <c r="HVE263"/>
      <c r="HVO263" s="12"/>
      <c r="HVP263" s="10"/>
      <c r="HVQ263" s="11"/>
      <c r="HVR263" s="11"/>
      <c r="HVS263" s="13"/>
      <c r="HVT263"/>
      <c r="HWD263" s="12"/>
      <c r="HWE263" s="10"/>
      <c r="HWF263" s="11"/>
      <c r="HWG263" s="11"/>
      <c r="HWH263" s="13"/>
      <c r="HWI263"/>
      <c r="HWS263" s="12"/>
      <c r="HWT263" s="10"/>
      <c r="HWU263" s="11"/>
      <c r="HWV263" s="11"/>
      <c r="HWW263" s="13"/>
      <c r="HWX263"/>
      <c r="HXH263" s="12"/>
      <c r="HXI263" s="10"/>
      <c r="HXJ263" s="11"/>
      <c r="HXK263" s="11"/>
      <c r="HXL263" s="13"/>
      <c r="HXM263"/>
      <c r="HXW263" s="12"/>
      <c r="HXX263" s="10"/>
      <c r="HXY263" s="11"/>
      <c r="HXZ263" s="11"/>
      <c r="HYA263" s="13"/>
      <c r="HYB263"/>
      <c r="HYL263" s="12"/>
      <c r="HYM263" s="10"/>
      <c r="HYN263" s="11"/>
      <c r="HYO263" s="11"/>
      <c r="HYP263" s="13"/>
      <c r="HYQ263"/>
      <c r="HZA263" s="12"/>
      <c r="HZB263" s="10"/>
      <c r="HZC263" s="11"/>
      <c r="HZD263" s="11"/>
      <c r="HZE263" s="13"/>
      <c r="HZF263"/>
      <c r="HZP263" s="12"/>
      <c r="HZQ263" s="10"/>
      <c r="HZR263" s="11"/>
      <c r="HZS263" s="11"/>
      <c r="HZT263" s="13"/>
      <c r="HZU263"/>
      <c r="IAE263" s="12"/>
      <c r="IAF263" s="10"/>
      <c r="IAG263" s="11"/>
      <c r="IAH263" s="11"/>
      <c r="IAI263" s="13"/>
      <c r="IAJ263"/>
      <c r="IAT263" s="12"/>
      <c r="IAU263" s="10"/>
      <c r="IAV263" s="11"/>
      <c r="IAW263" s="11"/>
      <c r="IAX263" s="13"/>
      <c r="IAY263"/>
      <c r="IBI263" s="12"/>
      <c r="IBJ263" s="10"/>
      <c r="IBK263" s="11"/>
      <c r="IBL263" s="11"/>
      <c r="IBM263" s="13"/>
      <c r="IBN263"/>
      <c r="IBX263" s="12"/>
      <c r="IBY263" s="10"/>
      <c r="IBZ263" s="11"/>
      <c r="ICA263" s="11"/>
      <c r="ICB263" s="13"/>
      <c r="ICC263"/>
      <c r="ICM263" s="12"/>
      <c r="ICN263" s="10"/>
      <c r="ICO263" s="11"/>
      <c r="ICP263" s="11"/>
      <c r="ICQ263" s="13"/>
      <c r="ICR263"/>
      <c r="IDB263" s="12"/>
      <c r="IDC263" s="10"/>
      <c r="IDD263" s="11"/>
      <c r="IDE263" s="11"/>
      <c r="IDF263" s="13"/>
      <c r="IDG263"/>
      <c r="IDQ263" s="12"/>
      <c r="IDR263" s="10"/>
      <c r="IDS263" s="11"/>
      <c r="IDT263" s="11"/>
      <c r="IDU263" s="13"/>
      <c r="IDV263"/>
      <c r="IEF263" s="12"/>
      <c r="IEG263" s="10"/>
      <c r="IEH263" s="11"/>
      <c r="IEI263" s="11"/>
      <c r="IEJ263" s="13"/>
      <c r="IEK263"/>
      <c r="IEU263" s="12"/>
      <c r="IEV263" s="10"/>
      <c r="IEW263" s="11"/>
      <c r="IEX263" s="11"/>
      <c r="IEY263" s="13"/>
      <c r="IEZ263"/>
      <c r="IFJ263" s="12"/>
      <c r="IFK263" s="10"/>
      <c r="IFL263" s="11"/>
      <c r="IFM263" s="11"/>
      <c r="IFN263" s="13"/>
      <c r="IFO263"/>
      <c r="IFY263" s="12"/>
      <c r="IFZ263" s="10"/>
      <c r="IGA263" s="11"/>
      <c r="IGB263" s="11"/>
      <c r="IGC263" s="13"/>
      <c r="IGD263"/>
      <c r="IGN263" s="12"/>
      <c r="IGO263" s="10"/>
      <c r="IGP263" s="11"/>
      <c r="IGQ263" s="11"/>
      <c r="IGR263" s="13"/>
      <c r="IGS263"/>
      <c r="IHC263" s="12"/>
      <c r="IHD263" s="10"/>
      <c r="IHE263" s="11"/>
      <c r="IHF263" s="11"/>
      <c r="IHG263" s="13"/>
      <c r="IHH263"/>
      <c r="IHR263" s="12"/>
      <c r="IHS263" s="10"/>
      <c r="IHT263" s="11"/>
      <c r="IHU263" s="11"/>
      <c r="IHV263" s="13"/>
      <c r="IHW263"/>
      <c r="IIG263" s="12"/>
      <c r="IIH263" s="10"/>
      <c r="III263" s="11"/>
      <c r="IIJ263" s="11"/>
      <c r="IIK263" s="13"/>
      <c r="IIL263"/>
      <c r="IIV263" s="12"/>
      <c r="IIW263" s="10"/>
      <c r="IIX263" s="11"/>
      <c r="IIY263" s="11"/>
      <c r="IIZ263" s="13"/>
      <c r="IJA263"/>
      <c r="IJK263" s="12"/>
      <c r="IJL263" s="10"/>
      <c r="IJM263" s="11"/>
      <c r="IJN263" s="11"/>
      <c r="IJO263" s="13"/>
      <c r="IJP263"/>
      <c r="IJZ263" s="12"/>
      <c r="IKA263" s="10"/>
      <c r="IKB263" s="11"/>
      <c r="IKC263" s="11"/>
      <c r="IKD263" s="13"/>
      <c r="IKE263"/>
      <c r="IKO263" s="12"/>
      <c r="IKP263" s="10"/>
      <c r="IKQ263" s="11"/>
      <c r="IKR263" s="11"/>
      <c r="IKS263" s="13"/>
      <c r="IKT263"/>
      <c r="ILD263" s="12"/>
      <c r="ILE263" s="10"/>
      <c r="ILF263" s="11"/>
      <c r="ILG263" s="11"/>
      <c r="ILH263" s="13"/>
      <c r="ILI263"/>
      <c r="ILS263" s="12"/>
      <c r="ILT263" s="10"/>
      <c r="ILU263" s="11"/>
      <c r="ILV263" s="11"/>
      <c r="ILW263" s="13"/>
      <c r="ILX263"/>
      <c r="IMH263" s="12"/>
      <c r="IMI263" s="10"/>
      <c r="IMJ263" s="11"/>
      <c r="IMK263" s="11"/>
      <c r="IML263" s="13"/>
      <c r="IMM263"/>
      <c r="IMW263" s="12"/>
      <c r="IMX263" s="10"/>
      <c r="IMY263" s="11"/>
      <c r="IMZ263" s="11"/>
      <c r="INA263" s="13"/>
      <c r="INB263"/>
      <c r="INL263" s="12"/>
      <c r="INM263" s="10"/>
      <c r="INN263" s="11"/>
      <c r="INO263" s="11"/>
      <c r="INP263" s="13"/>
      <c r="INQ263"/>
      <c r="IOA263" s="12"/>
      <c r="IOB263" s="10"/>
      <c r="IOC263" s="11"/>
      <c r="IOD263" s="11"/>
      <c r="IOE263" s="13"/>
      <c r="IOF263"/>
      <c r="IOP263" s="12"/>
      <c r="IOQ263" s="10"/>
      <c r="IOR263" s="11"/>
      <c r="IOS263" s="11"/>
      <c r="IOT263" s="13"/>
      <c r="IOU263"/>
      <c r="IPE263" s="12"/>
      <c r="IPF263" s="10"/>
      <c r="IPG263" s="11"/>
      <c r="IPH263" s="11"/>
      <c r="IPI263" s="13"/>
      <c r="IPJ263"/>
      <c r="IPT263" s="12"/>
      <c r="IPU263" s="10"/>
      <c r="IPV263" s="11"/>
      <c r="IPW263" s="11"/>
      <c r="IPX263" s="13"/>
      <c r="IPY263"/>
      <c r="IQI263" s="12"/>
      <c r="IQJ263" s="10"/>
      <c r="IQK263" s="11"/>
      <c r="IQL263" s="11"/>
      <c r="IQM263" s="13"/>
      <c r="IQN263"/>
      <c r="IQX263" s="12"/>
      <c r="IQY263" s="10"/>
      <c r="IQZ263" s="11"/>
      <c r="IRA263" s="11"/>
      <c r="IRB263" s="13"/>
      <c r="IRC263"/>
      <c r="IRM263" s="12"/>
      <c r="IRN263" s="10"/>
      <c r="IRO263" s="11"/>
      <c r="IRP263" s="11"/>
      <c r="IRQ263" s="13"/>
      <c r="IRR263"/>
      <c r="ISB263" s="12"/>
      <c r="ISC263" s="10"/>
      <c r="ISD263" s="11"/>
      <c r="ISE263" s="11"/>
      <c r="ISF263" s="13"/>
      <c r="ISG263"/>
      <c r="ISQ263" s="12"/>
      <c r="ISR263" s="10"/>
      <c r="ISS263" s="11"/>
      <c r="IST263" s="11"/>
      <c r="ISU263" s="13"/>
      <c r="ISV263"/>
      <c r="ITF263" s="12"/>
      <c r="ITG263" s="10"/>
      <c r="ITH263" s="11"/>
      <c r="ITI263" s="11"/>
      <c r="ITJ263" s="13"/>
      <c r="ITK263"/>
      <c r="ITU263" s="12"/>
      <c r="ITV263" s="10"/>
      <c r="ITW263" s="11"/>
      <c r="ITX263" s="11"/>
      <c r="ITY263" s="13"/>
      <c r="ITZ263"/>
      <c r="IUJ263" s="12"/>
      <c r="IUK263" s="10"/>
      <c r="IUL263" s="11"/>
      <c r="IUM263" s="11"/>
      <c r="IUN263" s="13"/>
      <c r="IUO263"/>
      <c r="IUY263" s="12"/>
      <c r="IUZ263" s="10"/>
      <c r="IVA263" s="11"/>
      <c r="IVB263" s="11"/>
      <c r="IVC263" s="13"/>
      <c r="IVD263"/>
      <c r="IVN263" s="12"/>
      <c r="IVO263" s="10"/>
      <c r="IVP263" s="11"/>
      <c r="IVQ263" s="11"/>
      <c r="IVR263" s="13"/>
      <c r="IVS263"/>
      <c r="IWC263" s="12"/>
      <c r="IWD263" s="10"/>
      <c r="IWE263" s="11"/>
      <c r="IWF263" s="11"/>
      <c r="IWG263" s="13"/>
      <c r="IWH263"/>
      <c r="IWR263" s="12"/>
      <c r="IWS263" s="10"/>
      <c r="IWT263" s="11"/>
      <c r="IWU263" s="11"/>
      <c r="IWV263" s="13"/>
      <c r="IWW263"/>
      <c r="IXG263" s="12"/>
      <c r="IXH263" s="10"/>
      <c r="IXI263" s="11"/>
      <c r="IXJ263" s="11"/>
      <c r="IXK263" s="13"/>
      <c r="IXL263"/>
      <c r="IXV263" s="12"/>
      <c r="IXW263" s="10"/>
      <c r="IXX263" s="11"/>
      <c r="IXY263" s="11"/>
      <c r="IXZ263" s="13"/>
      <c r="IYA263"/>
      <c r="IYK263" s="12"/>
      <c r="IYL263" s="10"/>
      <c r="IYM263" s="11"/>
      <c r="IYN263" s="11"/>
      <c r="IYO263" s="13"/>
      <c r="IYP263"/>
      <c r="IYZ263" s="12"/>
      <c r="IZA263" s="10"/>
      <c r="IZB263" s="11"/>
      <c r="IZC263" s="11"/>
      <c r="IZD263" s="13"/>
      <c r="IZE263"/>
      <c r="IZO263" s="12"/>
      <c r="IZP263" s="10"/>
      <c r="IZQ263" s="11"/>
      <c r="IZR263" s="11"/>
      <c r="IZS263" s="13"/>
      <c r="IZT263"/>
      <c r="JAD263" s="12"/>
      <c r="JAE263" s="10"/>
      <c r="JAF263" s="11"/>
      <c r="JAG263" s="11"/>
      <c r="JAH263" s="13"/>
      <c r="JAI263"/>
      <c r="JAS263" s="12"/>
      <c r="JAT263" s="10"/>
      <c r="JAU263" s="11"/>
      <c r="JAV263" s="11"/>
      <c r="JAW263" s="13"/>
      <c r="JAX263"/>
      <c r="JBH263" s="12"/>
      <c r="JBI263" s="10"/>
      <c r="JBJ263" s="11"/>
      <c r="JBK263" s="11"/>
      <c r="JBL263" s="13"/>
      <c r="JBM263"/>
      <c r="JBW263" s="12"/>
      <c r="JBX263" s="10"/>
      <c r="JBY263" s="11"/>
      <c r="JBZ263" s="11"/>
      <c r="JCA263" s="13"/>
      <c r="JCB263"/>
      <c r="JCL263" s="12"/>
      <c r="JCM263" s="10"/>
      <c r="JCN263" s="11"/>
      <c r="JCO263" s="11"/>
      <c r="JCP263" s="13"/>
      <c r="JCQ263"/>
      <c r="JDA263" s="12"/>
      <c r="JDB263" s="10"/>
      <c r="JDC263" s="11"/>
      <c r="JDD263" s="11"/>
      <c r="JDE263" s="13"/>
      <c r="JDF263"/>
      <c r="JDP263" s="12"/>
      <c r="JDQ263" s="10"/>
      <c r="JDR263" s="11"/>
      <c r="JDS263" s="11"/>
      <c r="JDT263" s="13"/>
      <c r="JDU263"/>
      <c r="JEE263" s="12"/>
      <c r="JEF263" s="10"/>
      <c r="JEG263" s="11"/>
      <c r="JEH263" s="11"/>
      <c r="JEI263" s="13"/>
      <c r="JEJ263"/>
      <c r="JET263" s="12"/>
      <c r="JEU263" s="10"/>
      <c r="JEV263" s="11"/>
      <c r="JEW263" s="11"/>
      <c r="JEX263" s="13"/>
      <c r="JEY263"/>
      <c r="JFI263" s="12"/>
      <c r="JFJ263" s="10"/>
      <c r="JFK263" s="11"/>
      <c r="JFL263" s="11"/>
      <c r="JFM263" s="13"/>
      <c r="JFN263"/>
      <c r="JFX263" s="12"/>
      <c r="JFY263" s="10"/>
      <c r="JFZ263" s="11"/>
      <c r="JGA263" s="11"/>
      <c r="JGB263" s="13"/>
      <c r="JGC263"/>
      <c r="JGM263" s="12"/>
      <c r="JGN263" s="10"/>
      <c r="JGO263" s="11"/>
      <c r="JGP263" s="11"/>
      <c r="JGQ263" s="13"/>
      <c r="JGR263"/>
      <c r="JHB263" s="12"/>
      <c r="JHC263" s="10"/>
      <c r="JHD263" s="11"/>
      <c r="JHE263" s="11"/>
      <c r="JHF263" s="13"/>
      <c r="JHG263"/>
      <c r="JHQ263" s="12"/>
      <c r="JHR263" s="10"/>
      <c r="JHS263" s="11"/>
      <c r="JHT263" s="11"/>
      <c r="JHU263" s="13"/>
      <c r="JHV263"/>
      <c r="JIF263" s="12"/>
      <c r="JIG263" s="10"/>
      <c r="JIH263" s="11"/>
      <c r="JII263" s="11"/>
      <c r="JIJ263" s="13"/>
      <c r="JIK263"/>
      <c r="JIU263" s="12"/>
      <c r="JIV263" s="10"/>
      <c r="JIW263" s="11"/>
      <c r="JIX263" s="11"/>
      <c r="JIY263" s="13"/>
      <c r="JIZ263"/>
      <c r="JJJ263" s="12"/>
      <c r="JJK263" s="10"/>
      <c r="JJL263" s="11"/>
      <c r="JJM263" s="11"/>
      <c r="JJN263" s="13"/>
      <c r="JJO263"/>
      <c r="JJY263" s="12"/>
      <c r="JJZ263" s="10"/>
      <c r="JKA263" s="11"/>
      <c r="JKB263" s="11"/>
      <c r="JKC263" s="13"/>
      <c r="JKD263"/>
      <c r="JKN263" s="12"/>
      <c r="JKO263" s="10"/>
      <c r="JKP263" s="11"/>
      <c r="JKQ263" s="11"/>
      <c r="JKR263" s="13"/>
      <c r="JKS263"/>
      <c r="JLC263" s="12"/>
      <c r="JLD263" s="10"/>
      <c r="JLE263" s="11"/>
      <c r="JLF263" s="11"/>
      <c r="JLG263" s="13"/>
      <c r="JLH263"/>
      <c r="JLR263" s="12"/>
      <c r="JLS263" s="10"/>
      <c r="JLT263" s="11"/>
      <c r="JLU263" s="11"/>
      <c r="JLV263" s="13"/>
      <c r="JLW263"/>
      <c r="JMG263" s="12"/>
      <c r="JMH263" s="10"/>
      <c r="JMI263" s="11"/>
      <c r="JMJ263" s="11"/>
      <c r="JMK263" s="13"/>
      <c r="JML263"/>
      <c r="JMV263" s="12"/>
      <c r="JMW263" s="10"/>
      <c r="JMX263" s="11"/>
      <c r="JMY263" s="11"/>
      <c r="JMZ263" s="13"/>
      <c r="JNA263"/>
      <c r="JNK263" s="12"/>
      <c r="JNL263" s="10"/>
      <c r="JNM263" s="11"/>
      <c r="JNN263" s="11"/>
      <c r="JNO263" s="13"/>
      <c r="JNP263"/>
      <c r="JNZ263" s="12"/>
      <c r="JOA263" s="10"/>
      <c r="JOB263" s="11"/>
      <c r="JOC263" s="11"/>
      <c r="JOD263" s="13"/>
      <c r="JOE263"/>
      <c r="JOO263" s="12"/>
      <c r="JOP263" s="10"/>
      <c r="JOQ263" s="11"/>
      <c r="JOR263" s="11"/>
      <c r="JOS263" s="13"/>
      <c r="JOT263"/>
      <c r="JPD263" s="12"/>
      <c r="JPE263" s="10"/>
      <c r="JPF263" s="11"/>
      <c r="JPG263" s="11"/>
      <c r="JPH263" s="13"/>
      <c r="JPI263"/>
      <c r="JPS263" s="12"/>
      <c r="JPT263" s="10"/>
      <c r="JPU263" s="11"/>
      <c r="JPV263" s="11"/>
      <c r="JPW263" s="13"/>
      <c r="JPX263"/>
      <c r="JQH263" s="12"/>
      <c r="JQI263" s="10"/>
      <c r="JQJ263" s="11"/>
      <c r="JQK263" s="11"/>
      <c r="JQL263" s="13"/>
      <c r="JQM263"/>
      <c r="JQW263" s="12"/>
      <c r="JQX263" s="10"/>
      <c r="JQY263" s="11"/>
      <c r="JQZ263" s="11"/>
      <c r="JRA263" s="13"/>
      <c r="JRB263"/>
      <c r="JRL263" s="12"/>
      <c r="JRM263" s="10"/>
      <c r="JRN263" s="11"/>
      <c r="JRO263" s="11"/>
      <c r="JRP263" s="13"/>
      <c r="JRQ263"/>
      <c r="JSA263" s="12"/>
      <c r="JSB263" s="10"/>
      <c r="JSC263" s="11"/>
      <c r="JSD263" s="11"/>
      <c r="JSE263" s="13"/>
      <c r="JSF263"/>
      <c r="JSP263" s="12"/>
      <c r="JSQ263" s="10"/>
      <c r="JSR263" s="11"/>
      <c r="JSS263" s="11"/>
      <c r="JST263" s="13"/>
      <c r="JSU263"/>
      <c r="JTE263" s="12"/>
      <c r="JTF263" s="10"/>
      <c r="JTG263" s="11"/>
      <c r="JTH263" s="11"/>
      <c r="JTI263" s="13"/>
      <c r="JTJ263"/>
      <c r="JTT263" s="12"/>
      <c r="JTU263" s="10"/>
      <c r="JTV263" s="11"/>
      <c r="JTW263" s="11"/>
      <c r="JTX263" s="13"/>
      <c r="JTY263"/>
      <c r="JUI263" s="12"/>
      <c r="JUJ263" s="10"/>
      <c r="JUK263" s="11"/>
      <c r="JUL263" s="11"/>
      <c r="JUM263" s="13"/>
      <c r="JUN263"/>
      <c r="JUX263" s="12"/>
      <c r="JUY263" s="10"/>
      <c r="JUZ263" s="11"/>
      <c r="JVA263" s="11"/>
      <c r="JVB263" s="13"/>
      <c r="JVC263"/>
      <c r="JVM263" s="12"/>
      <c r="JVN263" s="10"/>
      <c r="JVO263" s="11"/>
      <c r="JVP263" s="11"/>
      <c r="JVQ263" s="13"/>
      <c r="JVR263"/>
      <c r="JWB263" s="12"/>
      <c r="JWC263" s="10"/>
      <c r="JWD263" s="11"/>
      <c r="JWE263" s="11"/>
      <c r="JWF263" s="13"/>
      <c r="JWG263"/>
      <c r="JWQ263" s="12"/>
      <c r="JWR263" s="10"/>
      <c r="JWS263" s="11"/>
      <c r="JWT263" s="11"/>
      <c r="JWU263" s="13"/>
      <c r="JWV263"/>
      <c r="JXF263" s="12"/>
      <c r="JXG263" s="10"/>
      <c r="JXH263" s="11"/>
      <c r="JXI263" s="11"/>
      <c r="JXJ263" s="13"/>
      <c r="JXK263"/>
      <c r="JXU263" s="12"/>
      <c r="JXV263" s="10"/>
      <c r="JXW263" s="11"/>
      <c r="JXX263" s="11"/>
      <c r="JXY263" s="13"/>
      <c r="JXZ263"/>
      <c r="JYJ263" s="12"/>
      <c r="JYK263" s="10"/>
      <c r="JYL263" s="11"/>
      <c r="JYM263" s="11"/>
      <c r="JYN263" s="13"/>
      <c r="JYO263"/>
      <c r="JYY263" s="12"/>
      <c r="JYZ263" s="10"/>
      <c r="JZA263" s="11"/>
      <c r="JZB263" s="11"/>
      <c r="JZC263" s="13"/>
      <c r="JZD263"/>
      <c r="JZN263" s="12"/>
      <c r="JZO263" s="10"/>
      <c r="JZP263" s="11"/>
      <c r="JZQ263" s="11"/>
      <c r="JZR263" s="13"/>
      <c r="JZS263"/>
      <c r="KAC263" s="12"/>
      <c r="KAD263" s="10"/>
      <c r="KAE263" s="11"/>
      <c r="KAF263" s="11"/>
      <c r="KAG263" s="13"/>
      <c r="KAH263"/>
      <c r="KAR263" s="12"/>
      <c r="KAS263" s="10"/>
      <c r="KAT263" s="11"/>
      <c r="KAU263" s="11"/>
      <c r="KAV263" s="13"/>
      <c r="KAW263"/>
      <c r="KBG263" s="12"/>
      <c r="KBH263" s="10"/>
      <c r="KBI263" s="11"/>
      <c r="KBJ263" s="11"/>
      <c r="KBK263" s="13"/>
      <c r="KBL263"/>
      <c r="KBV263" s="12"/>
      <c r="KBW263" s="10"/>
      <c r="KBX263" s="11"/>
      <c r="KBY263" s="11"/>
      <c r="KBZ263" s="13"/>
      <c r="KCA263"/>
      <c r="KCK263" s="12"/>
      <c r="KCL263" s="10"/>
      <c r="KCM263" s="11"/>
      <c r="KCN263" s="11"/>
      <c r="KCO263" s="13"/>
      <c r="KCP263"/>
      <c r="KCZ263" s="12"/>
      <c r="KDA263" s="10"/>
      <c r="KDB263" s="11"/>
      <c r="KDC263" s="11"/>
      <c r="KDD263" s="13"/>
      <c r="KDE263"/>
      <c r="KDO263" s="12"/>
      <c r="KDP263" s="10"/>
      <c r="KDQ263" s="11"/>
      <c r="KDR263" s="11"/>
      <c r="KDS263" s="13"/>
      <c r="KDT263"/>
      <c r="KED263" s="12"/>
      <c r="KEE263" s="10"/>
      <c r="KEF263" s="11"/>
      <c r="KEG263" s="11"/>
      <c r="KEH263" s="13"/>
      <c r="KEI263"/>
      <c r="KES263" s="12"/>
      <c r="KET263" s="10"/>
      <c r="KEU263" s="11"/>
      <c r="KEV263" s="11"/>
      <c r="KEW263" s="13"/>
      <c r="KEX263"/>
      <c r="KFH263" s="12"/>
      <c r="KFI263" s="10"/>
      <c r="KFJ263" s="11"/>
      <c r="KFK263" s="11"/>
      <c r="KFL263" s="13"/>
      <c r="KFM263"/>
      <c r="KFW263" s="12"/>
      <c r="KFX263" s="10"/>
      <c r="KFY263" s="11"/>
      <c r="KFZ263" s="11"/>
      <c r="KGA263" s="13"/>
      <c r="KGB263"/>
      <c r="KGL263" s="12"/>
      <c r="KGM263" s="10"/>
      <c r="KGN263" s="11"/>
      <c r="KGO263" s="11"/>
      <c r="KGP263" s="13"/>
      <c r="KGQ263"/>
      <c r="KHA263" s="12"/>
      <c r="KHB263" s="10"/>
      <c r="KHC263" s="11"/>
      <c r="KHD263" s="11"/>
      <c r="KHE263" s="13"/>
      <c r="KHF263"/>
      <c r="KHP263" s="12"/>
      <c r="KHQ263" s="10"/>
      <c r="KHR263" s="11"/>
      <c r="KHS263" s="11"/>
      <c r="KHT263" s="13"/>
      <c r="KHU263"/>
      <c r="KIE263" s="12"/>
      <c r="KIF263" s="10"/>
      <c r="KIG263" s="11"/>
      <c r="KIH263" s="11"/>
      <c r="KII263" s="13"/>
      <c r="KIJ263"/>
      <c r="KIT263" s="12"/>
      <c r="KIU263" s="10"/>
      <c r="KIV263" s="11"/>
      <c r="KIW263" s="11"/>
      <c r="KIX263" s="13"/>
      <c r="KIY263"/>
      <c r="KJI263" s="12"/>
      <c r="KJJ263" s="10"/>
      <c r="KJK263" s="11"/>
      <c r="KJL263" s="11"/>
      <c r="KJM263" s="13"/>
      <c r="KJN263"/>
      <c r="KJX263" s="12"/>
      <c r="KJY263" s="10"/>
      <c r="KJZ263" s="11"/>
      <c r="KKA263" s="11"/>
      <c r="KKB263" s="13"/>
      <c r="KKC263"/>
      <c r="KKM263" s="12"/>
      <c r="KKN263" s="10"/>
      <c r="KKO263" s="11"/>
      <c r="KKP263" s="11"/>
      <c r="KKQ263" s="13"/>
      <c r="KKR263"/>
      <c r="KLB263" s="12"/>
      <c r="KLC263" s="10"/>
      <c r="KLD263" s="11"/>
      <c r="KLE263" s="11"/>
      <c r="KLF263" s="13"/>
      <c r="KLG263"/>
      <c r="KLQ263" s="12"/>
      <c r="KLR263" s="10"/>
      <c r="KLS263" s="11"/>
      <c r="KLT263" s="11"/>
      <c r="KLU263" s="13"/>
      <c r="KLV263"/>
      <c r="KMF263" s="12"/>
      <c r="KMG263" s="10"/>
      <c r="KMH263" s="11"/>
      <c r="KMI263" s="11"/>
      <c r="KMJ263" s="13"/>
      <c r="KMK263"/>
      <c r="KMU263" s="12"/>
      <c r="KMV263" s="10"/>
      <c r="KMW263" s="11"/>
      <c r="KMX263" s="11"/>
      <c r="KMY263" s="13"/>
      <c r="KMZ263"/>
      <c r="KNJ263" s="12"/>
      <c r="KNK263" s="10"/>
      <c r="KNL263" s="11"/>
      <c r="KNM263" s="11"/>
      <c r="KNN263" s="13"/>
      <c r="KNO263"/>
      <c r="KNY263" s="12"/>
      <c r="KNZ263" s="10"/>
      <c r="KOA263" s="11"/>
      <c r="KOB263" s="11"/>
      <c r="KOC263" s="13"/>
      <c r="KOD263"/>
      <c r="KON263" s="12"/>
      <c r="KOO263" s="10"/>
      <c r="KOP263" s="11"/>
      <c r="KOQ263" s="11"/>
      <c r="KOR263" s="13"/>
      <c r="KOS263"/>
      <c r="KPC263" s="12"/>
      <c r="KPD263" s="10"/>
      <c r="KPE263" s="11"/>
      <c r="KPF263" s="11"/>
      <c r="KPG263" s="13"/>
      <c r="KPH263"/>
      <c r="KPR263" s="12"/>
      <c r="KPS263" s="10"/>
      <c r="KPT263" s="11"/>
      <c r="KPU263" s="11"/>
      <c r="KPV263" s="13"/>
      <c r="KPW263"/>
      <c r="KQG263" s="12"/>
      <c r="KQH263" s="10"/>
      <c r="KQI263" s="11"/>
      <c r="KQJ263" s="11"/>
      <c r="KQK263" s="13"/>
      <c r="KQL263"/>
      <c r="KQV263" s="12"/>
      <c r="KQW263" s="10"/>
      <c r="KQX263" s="11"/>
      <c r="KQY263" s="11"/>
      <c r="KQZ263" s="13"/>
      <c r="KRA263"/>
      <c r="KRK263" s="12"/>
      <c r="KRL263" s="10"/>
      <c r="KRM263" s="11"/>
      <c r="KRN263" s="11"/>
      <c r="KRO263" s="13"/>
      <c r="KRP263"/>
      <c r="KRZ263" s="12"/>
      <c r="KSA263" s="10"/>
      <c r="KSB263" s="11"/>
      <c r="KSC263" s="11"/>
      <c r="KSD263" s="13"/>
      <c r="KSE263"/>
      <c r="KSO263" s="12"/>
      <c r="KSP263" s="10"/>
      <c r="KSQ263" s="11"/>
      <c r="KSR263" s="11"/>
      <c r="KSS263" s="13"/>
      <c r="KST263"/>
      <c r="KTD263" s="12"/>
      <c r="KTE263" s="10"/>
      <c r="KTF263" s="11"/>
      <c r="KTG263" s="11"/>
      <c r="KTH263" s="13"/>
      <c r="KTI263"/>
      <c r="KTS263" s="12"/>
      <c r="KTT263" s="10"/>
      <c r="KTU263" s="11"/>
      <c r="KTV263" s="11"/>
      <c r="KTW263" s="13"/>
      <c r="KTX263"/>
      <c r="KUH263" s="12"/>
      <c r="KUI263" s="10"/>
      <c r="KUJ263" s="11"/>
      <c r="KUK263" s="11"/>
      <c r="KUL263" s="13"/>
      <c r="KUM263"/>
      <c r="KUW263" s="12"/>
      <c r="KUX263" s="10"/>
      <c r="KUY263" s="11"/>
      <c r="KUZ263" s="11"/>
      <c r="KVA263" s="13"/>
      <c r="KVB263"/>
      <c r="KVL263" s="12"/>
      <c r="KVM263" s="10"/>
      <c r="KVN263" s="11"/>
      <c r="KVO263" s="11"/>
      <c r="KVP263" s="13"/>
      <c r="KVQ263"/>
      <c r="KWA263" s="12"/>
      <c r="KWB263" s="10"/>
      <c r="KWC263" s="11"/>
      <c r="KWD263" s="11"/>
      <c r="KWE263" s="13"/>
      <c r="KWF263"/>
      <c r="KWP263" s="12"/>
      <c r="KWQ263" s="10"/>
      <c r="KWR263" s="11"/>
      <c r="KWS263" s="11"/>
      <c r="KWT263" s="13"/>
      <c r="KWU263"/>
      <c r="KXE263" s="12"/>
      <c r="KXF263" s="10"/>
      <c r="KXG263" s="11"/>
      <c r="KXH263" s="11"/>
      <c r="KXI263" s="13"/>
      <c r="KXJ263"/>
      <c r="KXT263" s="12"/>
      <c r="KXU263" s="10"/>
      <c r="KXV263" s="11"/>
      <c r="KXW263" s="11"/>
      <c r="KXX263" s="13"/>
      <c r="KXY263"/>
      <c r="KYI263" s="12"/>
      <c r="KYJ263" s="10"/>
      <c r="KYK263" s="11"/>
      <c r="KYL263" s="11"/>
      <c r="KYM263" s="13"/>
      <c r="KYN263"/>
      <c r="KYX263" s="12"/>
      <c r="KYY263" s="10"/>
      <c r="KYZ263" s="11"/>
      <c r="KZA263" s="11"/>
      <c r="KZB263" s="13"/>
      <c r="KZC263"/>
      <c r="KZM263" s="12"/>
      <c r="KZN263" s="10"/>
      <c r="KZO263" s="11"/>
      <c r="KZP263" s="11"/>
      <c r="KZQ263" s="13"/>
      <c r="KZR263"/>
      <c r="LAB263" s="12"/>
      <c r="LAC263" s="10"/>
      <c r="LAD263" s="11"/>
      <c r="LAE263" s="11"/>
      <c r="LAF263" s="13"/>
      <c r="LAG263"/>
      <c r="LAQ263" s="12"/>
      <c r="LAR263" s="10"/>
      <c r="LAS263" s="11"/>
      <c r="LAT263" s="11"/>
      <c r="LAU263" s="13"/>
      <c r="LAV263"/>
      <c r="LBF263" s="12"/>
      <c r="LBG263" s="10"/>
      <c r="LBH263" s="11"/>
      <c r="LBI263" s="11"/>
      <c r="LBJ263" s="13"/>
      <c r="LBK263"/>
      <c r="LBU263" s="12"/>
      <c r="LBV263" s="10"/>
      <c r="LBW263" s="11"/>
      <c r="LBX263" s="11"/>
      <c r="LBY263" s="13"/>
      <c r="LBZ263"/>
      <c r="LCJ263" s="12"/>
      <c r="LCK263" s="10"/>
      <c r="LCL263" s="11"/>
      <c r="LCM263" s="11"/>
      <c r="LCN263" s="13"/>
      <c r="LCO263"/>
      <c r="LCY263" s="12"/>
      <c r="LCZ263" s="10"/>
      <c r="LDA263" s="11"/>
      <c r="LDB263" s="11"/>
      <c r="LDC263" s="13"/>
      <c r="LDD263"/>
      <c r="LDN263" s="12"/>
      <c r="LDO263" s="10"/>
      <c r="LDP263" s="11"/>
      <c r="LDQ263" s="11"/>
      <c r="LDR263" s="13"/>
      <c r="LDS263"/>
      <c r="LEC263" s="12"/>
      <c r="LED263" s="10"/>
      <c r="LEE263" s="11"/>
      <c r="LEF263" s="11"/>
      <c r="LEG263" s="13"/>
      <c r="LEH263"/>
      <c r="LER263" s="12"/>
      <c r="LES263" s="10"/>
      <c r="LET263" s="11"/>
      <c r="LEU263" s="11"/>
      <c r="LEV263" s="13"/>
      <c r="LEW263"/>
      <c r="LFG263" s="12"/>
      <c r="LFH263" s="10"/>
      <c r="LFI263" s="11"/>
      <c r="LFJ263" s="11"/>
      <c r="LFK263" s="13"/>
      <c r="LFL263"/>
      <c r="LFV263" s="12"/>
      <c r="LFW263" s="10"/>
      <c r="LFX263" s="11"/>
      <c r="LFY263" s="11"/>
      <c r="LFZ263" s="13"/>
      <c r="LGA263"/>
      <c r="LGK263" s="12"/>
      <c r="LGL263" s="10"/>
      <c r="LGM263" s="11"/>
      <c r="LGN263" s="11"/>
      <c r="LGO263" s="13"/>
      <c r="LGP263"/>
      <c r="LGZ263" s="12"/>
      <c r="LHA263" s="10"/>
      <c r="LHB263" s="11"/>
      <c r="LHC263" s="11"/>
      <c r="LHD263" s="13"/>
      <c r="LHE263"/>
      <c r="LHO263" s="12"/>
      <c r="LHP263" s="10"/>
      <c r="LHQ263" s="11"/>
      <c r="LHR263" s="11"/>
      <c r="LHS263" s="13"/>
      <c r="LHT263"/>
      <c r="LID263" s="12"/>
      <c r="LIE263" s="10"/>
      <c r="LIF263" s="11"/>
      <c r="LIG263" s="11"/>
      <c r="LIH263" s="13"/>
      <c r="LII263"/>
      <c r="LIS263" s="12"/>
      <c r="LIT263" s="10"/>
      <c r="LIU263" s="11"/>
      <c r="LIV263" s="11"/>
      <c r="LIW263" s="13"/>
      <c r="LIX263"/>
      <c r="LJH263" s="12"/>
      <c r="LJI263" s="10"/>
      <c r="LJJ263" s="11"/>
      <c r="LJK263" s="11"/>
      <c r="LJL263" s="13"/>
      <c r="LJM263"/>
      <c r="LJW263" s="12"/>
      <c r="LJX263" s="10"/>
      <c r="LJY263" s="11"/>
      <c r="LJZ263" s="11"/>
      <c r="LKA263" s="13"/>
      <c r="LKB263"/>
      <c r="LKL263" s="12"/>
      <c r="LKM263" s="10"/>
      <c r="LKN263" s="11"/>
      <c r="LKO263" s="11"/>
      <c r="LKP263" s="13"/>
      <c r="LKQ263"/>
      <c r="LLA263" s="12"/>
      <c r="LLB263" s="10"/>
      <c r="LLC263" s="11"/>
      <c r="LLD263" s="11"/>
      <c r="LLE263" s="13"/>
      <c r="LLF263"/>
      <c r="LLP263" s="12"/>
      <c r="LLQ263" s="10"/>
      <c r="LLR263" s="11"/>
      <c r="LLS263" s="11"/>
      <c r="LLT263" s="13"/>
      <c r="LLU263"/>
      <c r="LME263" s="12"/>
      <c r="LMF263" s="10"/>
      <c r="LMG263" s="11"/>
      <c r="LMH263" s="11"/>
      <c r="LMI263" s="13"/>
      <c r="LMJ263"/>
      <c r="LMT263" s="12"/>
      <c r="LMU263" s="10"/>
      <c r="LMV263" s="11"/>
      <c r="LMW263" s="11"/>
      <c r="LMX263" s="13"/>
      <c r="LMY263"/>
      <c r="LNI263" s="12"/>
      <c r="LNJ263" s="10"/>
      <c r="LNK263" s="11"/>
      <c r="LNL263" s="11"/>
      <c r="LNM263" s="13"/>
      <c r="LNN263"/>
      <c r="LNX263" s="12"/>
      <c r="LNY263" s="10"/>
      <c r="LNZ263" s="11"/>
      <c r="LOA263" s="11"/>
      <c r="LOB263" s="13"/>
      <c r="LOC263"/>
      <c r="LOM263" s="12"/>
      <c r="LON263" s="10"/>
      <c r="LOO263" s="11"/>
      <c r="LOP263" s="11"/>
      <c r="LOQ263" s="13"/>
      <c r="LOR263"/>
      <c r="LPB263" s="12"/>
      <c r="LPC263" s="10"/>
      <c r="LPD263" s="11"/>
      <c r="LPE263" s="11"/>
      <c r="LPF263" s="13"/>
      <c r="LPG263"/>
      <c r="LPQ263" s="12"/>
      <c r="LPR263" s="10"/>
      <c r="LPS263" s="11"/>
      <c r="LPT263" s="11"/>
      <c r="LPU263" s="13"/>
      <c r="LPV263"/>
      <c r="LQF263" s="12"/>
      <c r="LQG263" s="10"/>
      <c r="LQH263" s="11"/>
      <c r="LQI263" s="11"/>
      <c r="LQJ263" s="13"/>
      <c r="LQK263"/>
      <c r="LQU263" s="12"/>
      <c r="LQV263" s="10"/>
      <c r="LQW263" s="11"/>
      <c r="LQX263" s="11"/>
      <c r="LQY263" s="13"/>
      <c r="LQZ263"/>
      <c r="LRJ263" s="12"/>
      <c r="LRK263" s="10"/>
      <c r="LRL263" s="11"/>
      <c r="LRM263" s="11"/>
      <c r="LRN263" s="13"/>
      <c r="LRO263"/>
      <c r="LRY263" s="12"/>
      <c r="LRZ263" s="10"/>
      <c r="LSA263" s="11"/>
      <c r="LSB263" s="11"/>
      <c r="LSC263" s="13"/>
      <c r="LSD263"/>
      <c r="LSN263" s="12"/>
      <c r="LSO263" s="10"/>
      <c r="LSP263" s="11"/>
      <c r="LSQ263" s="11"/>
      <c r="LSR263" s="13"/>
      <c r="LSS263"/>
      <c r="LTC263" s="12"/>
      <c r="LTD263" s="10"/>
      <c r="LTE263" s="11"/>
      <c r="LTF263" s="11"/>
      <c r="LTG263" s="13"/>
      <c r="LTH263"/>
      <c r="LTR263" s="12"/>
      <c r="LTS263" s="10"/>
      <c r="LTT263" s="11"/>
      <c r="LTU263" s="11"/>
      <c r="LTV263" s="13"/>
      <c r="LTW263"/>
      <c r="LUG263" s="12"/>
      <c r="LUH263" s="10"/>
      <c r="LUI263" s="11"/>
      <c r="LUJ263" s="11"/>
      <c r="LUK263" s="13"/>
      <c r="LUL263"/>
      <c r="LUV263" s="12"/>
      <c r="LUW263" s="10"/>
      <c r="LUX263" s="11"/>
      <c r="LUY263" s="11"/>
      <c r="LUZ263" s="13"/>
      <c r="LVA263"/>
      <c r="LVK263" s="12"/>
      <c r="LVL263" s="10"/>
      <c r="LVM263" s="11"/>
      <c r="LVN263" s="11"/>
      <c r="LVO263" s="13"/>
      <c r="LVP263"/>
      <c r="LVZ263" s="12"/>
      <c r="LWA263" s="10"/>
      <c r="LWB263" s="11"/>
      <c r="LWC263" s="11"/>
      <c r="LWD263" s="13"/>
      <c r="LWE263"/>
      <c r="LWO263" s="12"/>
      <c r="LWP263" s="10"/>
      <c r="LWQ263" s="11"/>
      <c r="LWR263" s="11"/>
      <c r="LWS263" s="13"/>
      <c r="LWT263"/>
      <c r="LXD263" s="12"/>
      <c r="LXE263" s="10"/>
      <c r="LXF263" s="11"/>
      <c r="LXG263" s="11"/>
      <c r="LXH263" s="13"/>
      <c r="LXI263"/>
      <c r="LXS263" s="12"/>
      <c r="LXT263" s="10"/>
      <c r="LXU263" s="11"/>
      <c r="LXV263" s="11"/>
      <c r="LXW263" s="13"/>
      <c r="LXX263"/>
      <c r="LYH263" s="12"/>
      <c r="LYI263" s="10"/>
      <c r="LYJ263" s="11"/>
      <c r="LYK263" s="11"/>
      <c r="LYL263" s="13"/>
      <c r="LYM263"/>
      <c r="LYW263" s="12"/>
      <c r="LYX263" s="10"/>
      <c r="LYY263" s="11"/>
      <c r="LYZ263" s="11"/>
      <c r="LZA263" s="13"/>
      <c r="LZB263"/>
      <c r="LZL263" s="12"/>
      <c r="LZM263" s="10"/>
      <c r="LZN263" s="11"/>
      <c r="LZO263" s="11"/>
      <c r="LZP263" s="13"/>
      <c r="LZQ263"/>
      <c r="MAA263" s="12"/>
      <c r="MAB263" s="10"/>
      <c r="MAC263" s="11"/>
      <c r="MAD263" s="11"/>
      <c r="MAE263" s="13"/>
      <c r="MAF263"/>
      <c r="MAP263" s="12"/>
      <c r="MAQ263" s="10"/>
      <c r="MAR263" s="11"/>
      <c r="MAS263" s="11"/>
      <c r="MAT263" s="13"/>
      <c r="MAU263"/>
      <c r="MBE263" s="12"/>
      <c r="MBF263" s="10"/>
      <c r="MBG263" s="11"/>
      <c r="MBH263" s="11"/>
      <c r="MBI263" s="13"/>
      <c r="MBJ263"/>
      <c r="MBT263" s="12"/>
      <c r="MBU263" s="10"/>
      <c r="MBV263" s="11"/>
      <c r="MBW263" s="11"/>
      <c r="MBX263" s="13"/>
      <c r="MBY263"/>
      <c r="MCI263" s="12"/>
      <c r="MCJ263" s="10"/>
      <c r="MCK263" s="11"/>
      <c r="MCL263" s="11"/>
      <c r="MCM263" s="13"/>
      <c r="MCN263"/>
      <c r="MCX263" s="12"/>
      <c r="MCY263" s="10"/>
      <c r="MCZ263" s="11"/>
      <c r="MDA263" s="11"/>
      <c r="MDB263" s="13"/>
      <c r="MDC263"/>
      <c r="MDM263" s="12"/>
      <c r="MDN263" s="10"/>
      <c r="MDO263" s="11"/>
      <c r="MDP263" s="11"/>
      <c r="MDQ263" s="13"/>
      <c r="MDR263"/>
      <c r="MEB263" s="12"/>
      <c r="MEC263" s="10"/>
      <c r="MED263" s="11"/>
      <c r="MEE263" s="11"/>
      <c r="MEF263" s="13"/>
      <c r="MEG263"/>
      <c r="MEQ263" s="12"/>
      <c r="MER263" s="10"/>
      <c r="MES263" s="11"/>
      <c r="MET263" s="11"/>
      <c r="MEU263" s="13"/>
      <c r="MEV263"/>
      <c r="MFF263" s="12"/>
      <c r="MFG263" s="10"/>
      <c r="MFH263" s="11"/>
      <c r="MFI263" s="11"/>
      <c r="MFJ263" s="13"/>
      <c r="MFK263"/>
      <c r="MFU263" s="12"/>
      <c r="MFV263" s="10"/>
      <c r="MFW263" s="11"/>
      <c r="MFX263" s="11"/>
      <c r="MFY263" s="13"/>
      <c r="MFZ263"/>
      <c r="MGJ263" s="12"/>
      <c r="MGK263" s="10"/>
      <c r="MGL263" s="11"/>
      <c r="MGM263" s="11"/>
      <c r="MGN263" s="13"/>
      <c r="MGO263"/>
      <c r="MGY263" s="12"/>
      <c r="MGZ263" s="10"/>
      <c r="MHA263" s="11"/>
      <c r="MHB263" s="11"/>
      <c r="MHC263" s="13"/>
      <c r="MHD263"/>
      <c r="MHN263" s="12"/>
      <c r="MHO263" s="10"/>
      <c r="MHP263" s="11"/>
      <c r="MHQ263" s="11"/>
      <c r="MHR263" s="13"/>
      <c r="MHS263"/>
      <c r="MIC263" s="12"/>
      <c r="MID263" s="10"/>
      <c r="MIE263" s="11"/>
      <c r="MIF263" s="11"/>
      <c r="MIG263" s="13"/>
      <c r="MIH263"/>
      <c r="MIR263" s="12"/>
      <c r="MIS263" s="10"/>
      <c r="MIT263" s="11"/>
      <c r="MIU263" s="11"/>
      <c r="MIV263" s="13"/>
      <c r="MIW263"/>
      <c r="MJG263" s="12"/>
      <c r="MJH263" s="10"/>
      <c r="MJI263" s="11"/>
      <c r="MJJ263" s="11"/>
      <c r="MJK263" s="13"/>
      <c r="MJL263"/>
      <c r="MJV263" s="12"/>
      <c r="MJW263" s="10"/>
      <c r="MJX263" s="11"/>
      <c r="MJY263" s="11"/>
      <c r="MJZ263" s="13"/>
      <c r="MKA263"/>
      <c r="MKK263" s="12"/>
      <c r="MKL263" s="10"/>
      <c r="MKM263" s="11"/>
      <c r="MKN263" s="11"/>
      <c r="MKO263" s="13"/>
      <c r="MKP263"/>
      <c r="MKZ263" s="12"/>
      <c r="MLA263" s="10"/>
      <c r="MLB263" s="11"/>
      <c r="MLC263" s="11"/>
      <c r="MLD263" s="13"/>
      <c r="MLE263"/>
      <c r="MLO263" s="12"/>
      <c r="MLP263" s="10"/>
      <c r="MLQ263" s="11"/>
      <c r="MLR263" s="11"/>
      <c r="MLS263" s="13"/>
      <c r="MLT263"/>
      <c r="MMD263" s="12"/>
      <c r="MME263" s="10"/>
      <c r="MMF263" s="11"/>
      <c r="MMG263" s="11"/>
      <c r="MMH263" s="13"/>
      <c r="MMI263"/>
      <c r="MMS263" s="12"/>
      <c r="MMT263" s="10"/>
      <c r="MMU263" s="11"/>
      <c r="MMV263" s="11"/>
      <c r="MMW263" s="13"/>
      <c r="MMX263"/>
      <c r="MNH263" s="12"/>
      <c r="MNI263" s="10"/>
      <c r="MNJ263" s="11"/>
      <c r="MNK263" s="11"/>
      <c r="MNL263" s="13"/>
      <c r="MNM263"/>
      <c r="MNW263" s="12"/>
      <c r="MNX263" s="10"/>
      <c r="MNY263" s="11"/>
      <c r="MNZ263" s="11"/>
      <c r="MOA263" s="13"/>
      <c r="MOB263"/>
      <c r="MOL263" s="12"/>
      <c r="MOM263" s="10"/>
      <c r="MON263" s="11"/>
      <c r="MOO263" s="11"/>
      <c r="MOP263" s="13"/>
      <c r="MOQ263"/>
      <c r="MPA263" s="12"/>
      <c r="MPB263" s="10"/>
      <c r="MPC263" s="11"/>
      <c r="MPD263" s="11"/>
      <c r="MPE263" s="13"/>
      <c r="MPF263"/>
      <c r="MPP263" s="12"/>
      <c r="MPQ263" s="10"/>
      <c r="MPR263" s="11"/>
      <c r="MPS263" s="11"/>
      <c r="MPT263" s="13"/>
      <c r="MPU263"/>
      <c r="MQE263" s="12"/>
      <c r="MQF263" s="10"/>
      <c r="MQG263" s="11"/>
      <c r="MQH263" s="11"/>
      <c r="MQI263" s="13"/>
      <c r="MQJ263"/>
      <c r="MQT263" s="12"/>
      <c r="MQU263" s="10"/>
      <c r="MQV263" s="11"/>
      <c r="MQW263" s="11"/>
      <c r="MQX263" s="13"/>
      <c r="MQY263"/>
      <c r="MRI263" s="12"/>
      <c r="MRJ263" s="10"/>
      <c r="MRK263" s="11"/>
      <c r="MRL263" s="11"/>
      <c r="MRM263" s="13"/>
      <c r="MRN263"/>
      <c r="MRX263" s="12"/>
      <c r="MRY263" s="10"/>
      <c r="MRZ263" s="11"/>
      <c r="MSA263" s="11"/>
      <c r="MSB263" s="13"/>
      <c r="MSC263"/>
      <c r="MSM263" s="12"/>
      <c r="MSN263" s="10"/>
      <c r="MSO263" s="11"/>
      <c r="MSP263" s="11"/>
      <c r="MSQ263" s="13"/>
      <c r="MSR263"/>
      <c r="MTB263" s="12"/>
      <c r="MTC263" s="10"/>
      <c r="MTD263" s="11"/>
      <c r="MTE263" s="11"/>
      <c r="MTF263" s="13"/>
      <c r="MTG263"/>
      <c r="MTQ263" s="12"/>
      <c r="MTR263" s="10"/>
      <c r="MTS263" s="11"/>
      <c r="MTT263" s="11"/>
      <c r="MTU263" s="13"/>
      <c r="MTV263"/>
      <c r="MUF263" s="12"/>
      <c r="MUG263" s="10"/>
      <c r="MUH263" s="11"/>
      <c r="MUI263" s="11"/>
      <c r="MUJ263" s="13"/>
      <c r="MUK263"/>
      <c r="MUU263" s="12"/>
      <c r="MUV263" s="10"/>
      <c r="MUW263" s="11"/>
      <c r="MUX263" s="11"/>
      <c r="MUY263" s="13"/>
      <c r="MUZ263"/>
      <c r="MVJ263" s="12"/>
      <c r="MVK263" s="10"/>
      <c r="MVL263" s="11"/>
      <c r="MVM263" s="11"/>
      <c r="MVN263" s="13"/>
      <c r="MVO263"/>
      <c r="MVY263" s="12"/>
      <c r="MVZ263" s="10"/>
      <c r="MWA263" s="11"/>
      <c r="MWB263" s="11"/>
      <c r="MWC263" s="13"/>
      <c r="MWD263"/>
      <c r="MWN263" s="12"/>
      <c r="MWO263" s="10"/>
      <c r="MWP263" s="11"/>
      <c r="MWQ263" s="11"/>
      <c r="MWR263" s="13"/>
      <c r="MWS263"/>
      <c r="MXC263" s="12"/>
      <c r="MXD263" s="10"/>
      <c r="MXE263" s="11"/>
      <c r="MXF263" s="11"/>
      <c r="MXG263" s="13"/>
      <c r="MXH263"/>
      <c r="MXR263" s="12"/>
      <c r="MXS263" s="10"/>
      <c r="MXT263" s="11"/>
      <c r="MXU263" s="11"/>
      <c r="MXV263" s="13"/>
      <c r="MXW263"/>
      <c r="MYG263" s="12"/>
      <c r="MYH263" s="10"/>
      <c r="MYI263" s="11"/>
      <c r="MYJ263" s="11"/>
      <c r="MYK263" s="13"/>
      <c r="MYL263"/>
      <c r="MYV263" s="12"/>
      <c r="MYW263" s="10"/>
      <c r="MYX263" s="11"/>
      <c r="MYY263" s="11"/>
      <c r="MYZ263" s="13"/>
      <c r="MZA263"/>
      <c r="MZK263" s="12"/>
      <c r="MZL263" s="10"/>
      <c r="MZM263" s="11"/>
      <c r="MZN263" s="11"/>
      <c r="MZO263" s="13"/>
      <c r="MZP263"/>
      <c r="MZZ263" s="12"/>
      <c r="NAA263" s="10"/>
      <c r="NAB263" s="11"/>
      <c r="NAC263" s="11"/>
      <c r="NAD263" s="13"/>
      <c r="NAE263"/>
      <c r="NAO263" s="12"/>
      <c r="NAP263" s="10"/>
      <c r="NAQ263" s="11"/>
      <c r="NAR263" s="11"/>
      <c r="NAS263" s="13"/>
      <c r="NAT263"/>
      <c r="NBD263" s="12"/>
      <c r="NBE263" s="10"/>
      <c r="NBF263" s="11"/>
      <c r="NBG263" s="11"/>
      <c r="NBH263" s="13"/>
      <c r="NBI263"/>
      <c r="NBS263" s="12"/>
      <c r="NBT263" s="10"/>
      <c r="NBU263" s="11"/>
      <c r="NBV263" s="11"/>
      <c r="NBW263" s="13"/>
      <c r="NBX263"/>
      <c r="NCH263" s="12"/>
      <c r="NCI263" s="10"/>
      <c r="NCJ263" s="11"/>
      <c r="NCK263" s="11"/>
      <c r="NCL263" s="13"/>
      <c r="NCM263"/>
      <c r="NCW263" s="12"/>
      <c r="NCX263" s="10"/>
      <c r="NCY263" s="11"/>
      <c r="NCZ263" s="11"/>
      <c r="NDA263" s="13"/>
      <c r="NDB263"/>
      <c r="NDL263" s="12"/>
      <c r="NDM263" s="10"/>
      <c r="NDN263" s="11"/>
      <c r="NDO263" s="11"/>
      <c r="NDP263" s="13"/>
      <c r="NDQ263"/>
      <c r="NEA263" s="12"/>
      <c r="NEB263" s="10"/>
      <c r="NEC263" s="11"/>
      <c r="NED263" s="11"/>
      <c r="NEE263" s="13"/>
      <c r="NEF263"/>
      <c r="NEP263" s="12"/>
      <c r="NEQ263" s="10"/>
      <c r="NER263" s="11"/>
      <c r="NES263" s="11"/>
      <c r="NET263" s="13"/>
      <c r="NEU263"/>
      <c r="NFE263" s="12"/>
      <c r="NFF263" s="10"/>
      <c r="NFG263" s="11"/>
      <c r="NFH263" s="11"/>
      <c r="NFI263" s="13"/>
      <c r="NFJ263"/>
      <c r="NFT263" s="12"/>
      <c r="NFU263" s="10"/>
      <c r="NFV263" s="11"/>
      <c r="NFW263" s="11"/>
      <c r="NFX263" s="13"/>
      <c r="NFY263"/>
      <c r="NGI263" s="12"/>
      <c r="NGJ263" s="10"/>
      <c r="NGK263" s="11"/>
      <c r="NGL263" s="11"/>
      <c r="NGM263" s="13"/>
      <c r="NGN263"/>
      <c r="NGX263" s="12"/>
      <c r="NGY263" s="10"/>
      <c r="NGZ263" s="11"/>
      <c r="NHA263" s="11"/>
      <c r="NHB263" s="13"/>
      <c r="NHC263"/>
      <c r="NHM263" s="12"/>
      <c r="NHN263" s="10"/>
      <c r="NHO263" s="11"/>
      <c r="NHP263" s="11"/>
      <c r="NHQ263" s="13"/>
      <c r="NHR263"/>
      <c r="NIB263" s="12"/>
      <c r="NIC263" s="10"/>
      <c r="NID263" s="11"/>
      <c r="NIE263" s="11"/>
      <c r="NIF263" s="13"/>
      <c r="NIG263"/>
      <c r="NIQ263" s="12"/>
      <c r="NIR263" s="10"/>
      <c r="NIS263" s="11"/>
      <c r="NIT263" s="11"/>
      <c r="NIU263" s="13"/>
      <c r="NIV263"/>
      <c r="NJF263" s="12"/>
      <c r="NJG263" s="10"/>
      <c r="NJH263" s="11"/>
      <c r="NJI263" s="11"/>
      <c r="NJJ263" s="13"/>
      <c r="NJK263"/>
      <c r="NJU263" s="12"/>
      <c r="NJV263" s="10"/>
      <c r="NJW263" s="11"/>
      <c r="NJX263" s="11"/>
      <c r="NJY263" s="13"/>
      <c r="NJZ263"/>
      <c r="NKJ263" s="12"/>
      <c r="NKK263" s="10"/>
      <c r="NKL263" s="11"/>
      <c r="NKM263" s="11"/>
      <c r="NKN263" s="13"/>
      <c r="NKO263"/>
      <c r="NKY263" s="12"/>
      <c r="NKZ263" s="10"/>
      <c r="NLA263" s="11"/>
      <c r="NLB263" s="11"/>
      <c r="NLC263" s="13"/>
      <c r="NLD263"/>
      <c r="NLN263" s="12"/>
      <c r="NLO263" s="10"/>
      <c r="NLP263" s="11"/>
      <c r="NLQ263" s="11"/>
      <c r="NLR263" s="13"/>
      <c r="NLS263"/>
      <c r="NMC263" s="12"/>
      <c r="NMD263" s="10"/>
      <c r="NME263" s="11"/>
      <c r="NMF263" s="11"/>
      <c r="NMG263" s="13"/>
      <c r="NMH263"/>
      <c r="NMR263" s="12"/>
      <c r="NMS263" s="10"/>
      <c r="NMT263" s="11"/>
      <c r="NMU263" s="11"/>
      <c r="NMV263" s="13"/>
      <c r="NMW263"/>
      <c r="NNG263" s="12"/>
      <c r="NNH263" s="10"/>
      <c r="NNI263" s="11"/>
      <c r="NNJ263" s="11"/>
      <c r="NNK263" s="13"/>
      <c r="NNL263"/>
      <c r="NNV263" s="12"/>
      <c r="NNW263" s="10"/>
      <c r="NNX263" s="11"/>
      <c r="NNY263" s="11"/>
      <c r="NNZ263" s="13"/>
      <c r="NOA263"/>
      <c r="NOK263" s="12"/>
      <c r="NOL263" s="10"/>
      <c r="NOM263" s="11"/>
      <c r="NON263" s="11"/>
      <c r="NOO263" s="13"/>
      <c r="NOP263"/>
      <c r="NOZ263" s="12"/>
      <c r="NPA263" s="10"/>
      <c r="NPB263" s="11"/>
      <c r="NPC263" s="11"/>
      <c r="NPD263" s="13"/>
      <c r="NPE263"/>
      <c r="NPO263" s="12"/>
      <c r="NPP263" s="10"/>
      <c r="NPQ263" s="11"/>
      <c r="NPR263" s="11"/>
      <c r="NPS263" s="13"/>
      <c r="NPT263"/>
      <c r="NQD263" s="12"/>
      <c r="NQE263" s="10"/>
      <c r="NQF263" s="11"/>
      <c r="NQG263" s="11"/>
      <c r="NQH263" s="13"/>
      <c r="NQI263"/>
      <c r="NQS263" s="12"/>
      <c r="NQT263" s="10"/>
      <c r="NQU263" s="11"/>
      <c r="NQV263" s="11"/>
      <c r="NQW263" s="13"/>
      <c r="NQX263"/>
      <c r="NRH263" s="12"/>
      <c r="NRI263" s="10"/>
      <c r="NRJ263" s="11"/>
      <c r="NRK263" s="11"/>
      <c r="NRL263" s="13"/>
      <c r="NRM263"/>
      <c r="NRW263" s="12"/>
      <c r="NRX263" s="10"/>
      <c r="NRY263" s="11"/>
      <c r="NRZ263" s="11"/>
      <c r="NSA263" s="13"/>
      <c r="NSB263"/>
      <c r="NSL263" s="12"/>
      <c r="NSM263" s="10"/>
      <c r="NSN263" s="11"/>
      <c r="NSO263" s="11"/>
      <c r="NSP263" s="13"/>
      <c r="NSQ263"/>
      <c r="NTA263" s="12"/>
      <c r="NTB263" s="10"/>
      <c r="NTC263" s="11"/>
      <c r="NTD263" s="11"/>
      <c r="NTE263" s="13"/>
      <c r="NTF263"/>
      <c r="NTP263" s="12"/>
      <c r="NTQ263" s="10"/>
      <c r="NTR263" s="11"/>
      <c r="NTS263" s="11"/>
      <c r="NTT263" s="13"/>
      <c r="NTU263"/>
      <c r="NUE263" s="12"/>
      <c r="NUF263" s="10"/>
      <c r="NUG263" s="11"/>
      <c r="NUH263" s="11"/>
      <c r="NUI263" s="13"/>
      <c r="NUJ263"/>
      <c r="NUT263" s="12"/>
      <c r="NUU263" s="10"/>
      <c r="NUV263" s="11"/>
      <c r="NUW263" s="11"/>
      <c r="NUX263" s="13"/>
      <c r="NUY263"/>
      <c r="NVI263" s="12"/>
      <c r="NVJ263" s="10"/>
      <c r="NVK263" s="11"/>
      <c r="NVL263" s="11"/>
      <c r="NVM263" s="13"/>
      <c r="NVN263"/>
      <c r="NVX263" s="12"/>
      <c r="NVY263" s="10"/>
      <c r="NVZ263" s="11"/>
      <c r="NWA263" s="11"/>
      <c r="NWB263" s="13"/>
      <c r="NWC263"/>
      <c r="NWM263" s="12"/>
      <c r="NWN263" s="10"/>
      <c r="NWO263" s="11"/>
      <c r="NWP263" s="11"/>
      <c r="NWQ263" s="13"/>
      <c r="NWR263"/>
      <c r="NXB263" s="12"/>
      <c r="NXC263" s="10"/>
      <c r="NXD263" s="11"/>
      <c r="NXE263" s="11"/>
      <c r="NXF263" s="13"/>
      <c r="NXG263"/>
      <c r="NXQ263" s="12"/>
      <c r="NXR263" s="10"/>
      <c r="NXS263" s="11"/>
      <c r="NXT263" s="11"/>
      <c r="NXU263" s="13"/>
      <c r="NXV263"/>
      <c r="NYF263" s="12"/>
      <c r="NYG263" s="10"/>
      <c r="NYH263" s="11"/>
      <c r="NYI263" s="11"/>
      <c r="NYJ263" s="13"/>
      <c r="NYK263"/>
      <c r="NYU263" s="12"/>
      <c r="NYV263" s="10"/>
      <c r="NYW263" s="11"/>
      <c r="NYX263" s="11"/>
      <c r="NYY263" s="13"/>
      <c r="NYZ263"/>
      <c r="NZJ263" s="12"/>
      <c r="NZK263" s="10"/>
      <c r="NZL263" s="11"/>
      <c r="NZM263" s="11"/>
      <c r="NZN263" s="13"/>
      <c r="NZO263"/>
      <c r="NZY263" s="12"/>
      <c r="NZZ263" s="10"/>
      <c r="OAA263" s="11"/>
      <c r="OAB263" s="11"/>
      <c r="OAC263" s="13"/>
      <c r="OAD263"/>
      <c r="OAN263" s="12"/>
      <c r="OAO263" s="10"/>
      <c r="OAP263" s="11"/>
      <c r="OAQ263" s="11"/>
      <c r="OAR263" s="13"/>
      <c r="OAS263"/>
      <c r="OBC263" s="12"/>
      <c r="OBD263" s="10"/>
      <c r="OBE263" s="11"/>
      <c r="OBF263" s="11"/>
      <c r="OBG263" s="13"/>
      <c r="OBH263"/>
      <c r="OBR263" s="12"/>
      <c r="OBS263" s="10"/>
      <c r="OBT263" s="11"/>
      <c r="OBU263" s="11"/>
      <c r="OBV263" s="13"/>
      <c r="OBW263"/>
      <c r="OCG263" s="12"/>
      <c r="OCH263" s="10"/>
      <c r="OCI263" s="11"/>
      <c r="OCJ263" s="11"/>
      <c r="OCK263" s="13"/>
      <c r="OCL263"/>
      <c r="OCV263" s="12"/>
      <c r="OCW263" s="10"/>
      <c r="OCX263" s="11"/>
      <c r="OCY263" s="11"/>
      <c r="OCZ263" s="13"/>
      <c r="ODA263"/>
      <c r="ODK263" s="12"/>
      <c r="ODL263" s="10"/>
      <c r="ODM263" s="11"/>
      <c r="ODN263" s="11"/>
      <c r="ODO263" s="13"/>
      <c r="ODP263"/>
      <c r="ODZ263" s="12"/>
      <c r="OEA263" s="10"/>
      <c r="OEB263" s="11"/>
      <c r="OEC263" s="11"/>
      <c r="OED263" s="13"/>
      <c r="OEE263"/>
      <c r="OEO263" s="12"/>
      <c r="OEP263" s="10"/>
      <c r="OEQ263" s="11"/>
      <c r="OER263" s="11"/>
      <c r="OES263" s="13"/>
      <c r="OET263"/>
      <c r="OFD263" s="12"/>
      <c r="OFE263" s="10"/>
      <c r="OFF263" s="11"/>
      <c r="OFG263" s="11"/>
      <c r="OFH263" s="13"/>
      <c r="OFI263"/>
      <c r="OFS263" s="12"/>
      <c r="OFT263" s="10"/>
      <c r="OFU263" s="11"/>
      <c r="OFV263" s="11"/>
      <c r="OFW263" s="13"/>
      <c r="OFX263"/>
      <c r="OGH263" s="12"/>
      <c r="OGI263" s="10"/>
      <c r="OGJ263" s="11"/>
      <c r="OGK263" s="11"/>
      <c r="OGL263" s="13"/>
      <c r="OGM263"/>
      <c r="OGW263" s="12"/>
      <c r="OGX263" s="10"/>
      <c r="OGY263" s="11"/>
      <c r="OGZ263" s="11"/>
      <c r="OHA263" s="13"/>
      <c r="OHB263"/>
      <c r="OHL263" s="12"/>
      <c r="OHM263" s="10"/>
      <c r="OHN263" s="11"/>
      <c r="OHO263" s="11"/>
      <c r="OHP263" s="13"/>
      <c r="OHQ263"/>
      <c r="OIA263" s="12"/>
      <c r="OIB263" s="10"/>
      <c r="OIC263" s="11"/>
      <c r="OID263" s="11"/>
      <c r="OIE263" s="13"/>
      <c r="OIF263"/>
      <c r="OIP263" s="12"/>
      <c r="OIQ263" s="10"/>
      <c r="OIR263" s="11"/>
      <c r="OIS263" s="11"/>
      <c r="OIT263" s="13"/>
      <c r="OIU263"/>
      <c r="OJE263" s="12"/>
      <c r="OJF263" s="10"/>
      <c r="OJG263" s="11"/>
      <c r="OJH263" s="11"/>
      <c r="OJI263" s="13"/>
      <c r="OJJ263"/>
      <c r="OJT263" s="12"/>
      <c r="OJU263" s="10"/>
      <c r="OJV263" s="11"/>
      <c r="OJW263" s="11"/>
      <c r="OJX263" s="13"/>
      <c r="OJY263"/>
      <c r="OKI263" s="12"/>
      <c r="OKJ263" s="10"/>
      <c r="OKK263" s="11"/>
      <c r="OKL263" s="11"/>
      <c r="OKM263" s="13"/>
      <c r="OKN263"/>
      <c r="OKX263" s="12"/>
      <c r="OKY263" s="10"/>
      <c r="OKZ263" s="11"/>
      <c r="OLA263" s="11"/>
      <c r="OLB263" s="13"/>
      <c r="OLC263"/>
      <c r="OLM263" s="12"/>
      <c r="OLN263" s="10"/>
      <c r="OLO263" s="11"/>
      <c r="OLP263" s="11"/>
      <c r="OLQ263" s="13"/>
      <c r="OLR263"/>
      <c r="OMB263" s="12"/>
      <c r="OMC263" s="10"/>
      <c r="OMD263" s="11"/>
      <c r="OME263" s="11"/>
      <c r="OMF263" s="13"/>
      <c r="OMG263"/>
      <c r="OMQ263" s="12"/>
      <c r="OMR263" s="10"/>
      <c r="OMS263" s="11"/>
      <c r="OMT263" s="11"/>
      <c r="OMU263" s="13"/>
      <c r="OMV263"/>
      <c r="ONF263" s="12"/>
      <c r="ONG263" s="10"/>
      <c r="ONH263" s="11"/>
      <c r="ONI263" s="11"/>
      <c r="ONJ263" s="13"/>
      <c r="ONK263"/>
      <c r="ONU263" s="12"/>
      <c r="ONV263" s="10"/>
      <c r="ONW263" s="11"/>
      <c r="ONX263" s="11"/>
      <c r="ONY263" s="13"/>
      <c r="ONZ263"/>
      <c r="OOJ263" s="12"/>
      <c r="OOK263" s="10"/>
      <c r="OOL263" s="11"/>
      <c r="OOM263" s="11"/>
      <c r="OON263" s="13"/>
      <c r="OOO263"/>
      <c r="OOY263" s="12"/>
      <c r="OOZ263" s="10"/>
      <c r="OPA263" s="11"/>
      <c r="OPB263" s="11"/>
      <c r="OPC263" s="13"/>
      <c r="OPD263"/>
      <c r="OPN263" s="12"/>
      <c r="OPO263" s="10"/>
      <c r="OPP263" s="11"/>
      <c r="OPQ263" s="11"/>
      <c r="OPR263" s="13"/>
      <c r="OPS263"/>
      <c r="OQC263" s="12"/>
      <c r="OQD263" s="10"/>
      <c r="OQE263" s="11"/>
      <c r="OQF263" s="11"/>
      <c r="OQG263" s="13"/>
      <c r="OQH263"/>
      <c r="OQR263" s="12"/>
      <c r="OQS263" s="10"/>
      <c r="OQT263" s="11"/>
      <c r="OQU263" s="11"/>
      <c r="OQV263" s="13"/>
      <c r="OQW263"/>
      <c r="ORG263" s="12"/>
      <c r="ORH263" s="10"/>
      <c r="ORI263" s="11"/>
      <c r="ORJ263" s="11"/>
      <c r="ORK263" s="13"/>
      <c r="ORL263"/>
      <c r="ORV263" s="12"/>
      <c r="ORW263" s="10"/>
      <c r="ORX263" s="11"/>
      <c r="ORY263" s="11"/>
      <c r="ORZ263" s="13"/>
      <c r="OSA263"/>
      <c r="OSK263" s="12"/>
      <c r="OSL263" s="10"/>
      <c r="OSM263" s="11"/>
      <c r="OSN263" s="11"/>
      <c r="OSO263" s="13"/>
      <c r="OSP263"/>
      <c r="OSZ263" s="12"/>
      <c r="OTA263" s="10"/>
      <c r="OTB263" s="11"/>
      <c r="OTC263" s="11"/>
      <c r="OTD263" s="13"/>
      <c r="OTE263"/>
      <c r="OTO263" s="12"/>
      <c r="OTP263" s="10"/>
      <c r="OTQ263" s="11"/>
      <c r="OTR263" s="11"/>
      <c r="OTS263" s="13"/>
      <c r="OTT263"/>
      <c r="OUD263" s="12"/>
      <c r="OUE263" s="10"/>
      <c r="OUF263" s="11"/>
      <c r="OUG263" s="11"/>
      <c r="OUH263" s="13"/>
      <c r="OUI263"/>
      <c r="OUS263" s="12"/>
      <c r="OUT263" s="10"/>
      <c r="OUU263" s="11"/>
      <c r="OUV263" s="11"/>
      <c r="OUW263" s="13"/>
      <c r="OUX263"/>
      <c r="OVH263" s="12"/>
      <c r="OVI263" s="10"/>
      <c r="OVJ263" s="11"/>
      <c r="OVK263" s="11"/>
      <c r="OVL263" s="13"/>
      <c r="OVM263"/>
      <c r="OVW263" s="12"/>
      <c r="OVX263" s="10"/>
      <c r="OVY263" s="11"/>
      <c r="OVZ263" s="11"/>
      <c r="OWA263" s="13"/>
      <c r="OWB263"/>
      <c r="OWL263" s="12"/>
      <c r="OWM263" s="10"/>
      <c r="OWN263" s="11"/>
      <c r="OWO263" s="11"/>
      <c r="OWP263" s="13"/>
      <c r="OWQ263"/>
      <c r="OXA263" s="12"/>
      <c r="OXB263" s="10"/>
      <c r="OXC263" s="11"/>
      <c r="OXD263" s="11"/>
      <c r="OXE263" s="13"/>
      <c r="OXF263"/>
      <c r="OXP263" s="12"/>
      <c r="OXQ263" s="10"/>
      <c r="OXR263" s="11"/>
      <c r="OXS263" s="11"/>
      <c r="OXT263" s="13"/>
      <c r="OXU263"/>
      <c r="OYE263" s="12"/>
      <c r="OYF263" s="10"/>
      <c r="OYG263" s="11"/>
      <c r="OYH263" s="11"/>
      <c r="OYI263" s="13"/>
      <c r="OYJ263"/>
      <c r="OYT263" s="12"/>
      <c r="OYU263" s="10"/>
      <c r="OYV263" s="11"/>
      <c r="OYW263" s="11"/>
      <c r="OYX263" s="13"/>
      <c r="OYY263"/>
      <c r="OZI263" s="12"/>
      <c r="OZJ263" s="10"/>
      <c r="OZK263" s="11"/>
      <c r="OZL263" s="11"/>
      <c r="OZM263" s="13"/>
      <c r="OZN263"/>
      <c r="OZX263" s="12"/>
      <c r="OZY263" s="10"/>
      <c r="OZZ263" s="11"/>
      <c r="PAA263" s="11"/>
      <c r="PAB263" s="13"/>
      <c r="PAC263"/>
      <c r="PAM263" s="12"/>
      <c r="PAN263" s="10"/>
      <c r="PAO263" s="11"/>
      <c r="PAP263" s="11"/>
      <c r="PAQ263" s="13"/>
      <c r="PAR263"/>
      <c r="PBB263" s="12"/>
      <c r="PBC263" s="10"/>
      <c r="PBD263" s="11"/>
      <c r="PBE263" s="11"/>
      <c r="PBF263" s="13"/>
      <c r="PBG263"/>
      <c r="PBQ263" s="12"/>
      <c r="PBR263" s="10"/>
      <c r="PBS263" s="11"/>
      <c r="PBT263" s="11"/>
      <c r="PBU263" s="13"/>
      <c r="PBV263"/>
      <c r="PCF263" s="12"/>
      <c r="PCG263" s="10"/>
      <c r="PCH263" s="11"/>
      <c r="PCI263" s="11"/>
      <c r="PCJ263" s="13"/>
      <c r="PCK263"/>
      <c r="PCU263" s="12"/>
      <c r="PCV263" s="10"/>
      <c r="PCW263" s="11"/>
      <c r="PCX263" s="11"/>
      <c r="PCY263" s="13"/>
      <c r="PCZ263"/>
      <c r="PDJ263" s="12"/>
      <c r="PDK263" s="10"/>
      <c r="PDL263" s="11"/>
      <c r="PDM263" s="11"/>
      <c r="PDN263" s="13"/>
      <c r="PDO263"/>
      <c r="PDY263" s="12"/>
      <c r="PDZ263" s="10"/>
      <c r="PEA263" s="11"/>
      <c r="PEB263" s="11"/>
      <c r="PEC263" s="13"/>
      <c r="PED263"/>
      <c r="PEN263" s="12"/>
      <c r="PEO263" s="10"/>
      <c r="PEP263" s="11"/>
      <c r="PEQ263" s="11"/>
      <c r="PER263" s="13"/>
      <c r="PES263"/>
      <c r="PFC263" s="12"/>
      <c r="PFD263" s="10"/>
      <c r="PFE263" s="11"/>
      <c r="PFF263" s="11"/>
      <c r="PFG263" s="13"/>
      <c r="PFH263"/>
      <c r="PFR263" s="12"/>
      <c r="PFS263" s="10"/>
      <c r="PFT263" s="11"/>
      <c r="PFU263" s="11"/>
      <c r="PFV263" s="13"/>
      <c r="PFW263"/>
      <c r="PGG263" s="12"/>
      <c r="PGH263" s="10"/>
      <c r="PGI263" s="11"/>
      <c r="PGJ263" s="11"/>
      <c r="PGK263" s="13"/>
      <c r="PGL263"/>
      <c r="PGV263" s="12"/>
      <c r="PGW263" s="10"/>
      <c r="PGX263" s="11"/>
      <c r="PGY263" s="11"/>
      <c r="PGZ263" s="13"/>
      <c r="PHA263"/>
      <c r="PHK263" s="12"/>
      <c r="PHL263" s="10"/>
      <c r="PHM263" s="11"/>
      <c r="PHN263" s="11"/>
      <c r="PHO263" s="13"/>
      <c r="PHP263"/>
      <c r="PHZ263" s="12"/>
      <c r="PIA263" s="10"/>
      <c r="PIB263" s="11"/>
      <c r="PIC263" s="11"/>
      <c r="PID263" s="13"/>
      <c r="PIE263"/>
      <c r="PIO263" s="12"/>
      <c r="PIP263" s="10"/>
      <c r="PIQ263" s="11"/>
      <c r="PIR263" s="11"/>
      <c r="PIS263" s="13"/>
      <c r="PIT263"/>
      <c r="PJD263" s="12"/>
      <c r="PJE263" s="10"/>
      <c r="PJF263" s="11"/>
      <c r="PJG263" s="11"/>
      <c r="PJH263" s="13"/>
      <c r="PJI263"/>
      <c r="PJS263" s="12"/>
      <c r="PJT263" s="10"/>
      <c r="PJU263" s="11"/>
      <c r="PJV263" s="11"/>
      <c r="PJW263" s="13"/>
      <c r="PJX263"/>
      <c r="PKH263" s="12"/>
      <c r="PKI263" s="10"/>
      <c r="PKJ263" s="11"/>
      <c r="PKK263" s="11"/>
      <c r="PKL263" s="13"/>
      <c r="PKM263"/>
      <c r="PKW263" s="12"/>
      <c r="PKX263" s="10"/>
      <c r="PKY263" s="11"/>
      <c r="PKZ263" s="11"/>
      <c r="PLA263" s="13"/>
      <c r="PLB263"/>
      <c r="PLL263" s="12"/>
      <c r="PLM263" s="10"/>
      <c r="PLN263" s="11"/>
      <c r="PLO263" s="11"/>
      <c r="PLP263" s="13"/>
      <c r="PLQ263"/>
      <c r="PMA263" s="12"/>
      <c r="PMB263" s="10"/>
      <c r="PMC263" s="11"/>
      <c r="PMD263" s="11"/>
      <c r="PME263" s="13"/>
      <c r="PMF263"/>
      <c r="PMP263" s="12"/>
      <c r="PMQ263" s="10"/>
      <c r="PMR263" s="11"/>
      <c r="PMS263" s="11"/>
      <c r="PMT263" s="13"/>
      <c r="PMU263"/>
      <c r="PNE263" s="12"/>
      <c r="PNF263" s="10"/>
      <c r="PNG263" s="11"/>
      <c r="PNH263" s="11"/>
      <c r="PNI263" s="13"/>
      <c r="PNJ263"/>
      <c r="PNT263" s="12"/>
      <c r="PNU263" s="10"/>
      <c r="PNV263" s="11"/>
      <c r="PNW263" s="11"/>
      <c r="PNX263" s="13"/>
      <c r="PNY263"/>
      <c r="POI263" s="12"/>
      <c r="POJ263" s="10"/>
      <c r="POK263" s="11"/>
      <c r="POL263" s="11"/>
      <c r="POM263" s="13"/>
      <c r="PON263"/>
      <c r="POX263" s="12"/>
      <c r="POY263" s="10"/>
      <c r="POZ263" s="11"/>
      <c r="PPA263" s="11"/>
      <c r="PPB263" s="13"/>
      <c r="PPC263"/>
      <c r="PPM263" s="12"/>
      <c r="PPN263" s="10"/>
      <c r="PPO263" s="11"/>
      <c r="PPP263" s="11"/>
      <c r="PPQ263" s="13"/>
      <c r="PPR263"/>
      <c r="PQB263" s="12"/>
      <c r="PQC263" s="10"/>
      <c r="PQD263" s="11"/>
      <c r="PQE263" s="11"/>
      <c r="PQF263" s="13"/>
      <c r="PQG263"/>
      <c r="PQQ263" s="12"/>
      <c r="PQR263" s="10"/>
      <c r="PQS263" s="11"/>
      <c r="PQT263" s="11"/>
      <c r="PQU263" s="13"/>
      <c r="PQV263"/>
      <c r="PRF263" s="12"/>
      <c r="PRG263" s="10"/>
      <c r="PRH263" s="11"/>
      <c r="PRI263" s="11"/>
      <c r="PRJ263" s="13"/>
      <c r="PRK263"/>
      <c r="PRU263" s="12"/>
      <c r="PRV263" s="10"/>
      <c r="PRW263" s="11"/>
      <c r="PRX263" s="11"/>
      <c r="PRY263" s="13"/>
      <c r="PRZ263"/>
      <c r="PSJ263" s="12"/>
      <c r="PSK263" s="10"/>
      <c r="PSL263" s="11"/>
      <c r="PSM263" s="11"/>
      <c r="PSN263" s="13"/>
      <c r="PSO263"/>
      <c r="PSY263" s="12"/>
      <c r="PSZ263" s="10"/>
      <c r="PTA263" s="11"/>
      <c r="PTB263" s="11"/>
      <c r="PTC263" s="13"/>
      <c r="PTD263"/>
      <c r="PTN263" s="12"/>
      <c r="PTO263" s="10"/>
      <c r="PTP263" s="11"/>
      <c r="PTQ263" s="11"/>
      <c r="PTR263" s="13"/>
      <c r="PTS263"/>
      <c r="PUC263" s="12"/>
      <c r="PUD263" s="10"/>
      <c r="PUE263" s="11"/>
      <c r="PUF263" s="11"/>
      <c r="PUG263" s="13"/>
      <c r="PUH263"/>
      <c r="PUR263" s="12"/>
      <c r="PUS263" s="10"/>
      <c r="PUT263" s="11"/>
      <c r="PUU263" s="11"/>
      <c r="PUV263" s="13"/>
      <c r="PUW263"/>
      <c r="PVG263" s="12"/>
      <c r="PVH263" s="10"/>
      <c r="PVI263" s="11"/>
      <c r="PVJ263" s="11"/>
      <c r="PVK263" s="13"/>
      <c r="PVL263"/>
      <c r="PVV263" s="12"/>
      <c r="PVW263" s="10"/>
      <c r="PVX263" s="11"/>
      <c r="PVY263" s="11"/>
      <c r="PVZ263" s="13"/>
      <c r="PWA263"/>
      <c r="PWK263" s="12"/>
      <c r="PWL263" s="10"/>
      <c r="PWM263" s="11"/>
      <c r="PWN263" s="11"/>
      <c r="PWO263" s="13"/>
      <c r="PWP263"/>
      <c r="PWZ263" s="12"/>
      <c r="PXA263" s="10"/>
      <c r="PXB263" s="11"/>
      <c r="PXC263" s="11"/>
      <c r="PXD263" s="13"/>
      <c r="PXE263"/>
      <c r="PXO263" s="12"/>
      <c r="PXP263" s="10"/>
      <c r="PXQ263" s="11"/>
      <c r="PXR263" s="11"/>
      <c r="PXS263" s="13"/>
      <c r="PXT263"/>
      <c r="PYD263" s="12"/>
      <c r="PYE263" s="10"/>
      <c r="PYF263" s="11"/>
      <c r="PYG263" s="11"/>
      <c r="PYH263" s="13"/>
      <c r="PYI263"/>
      <c r="PYS263" s="12"/>
      <c r="PYT263" s="10"/>
      <c r="PYU263" s="11"/>
      <c r="PYV263" s="11"/>
      <c r="PYW263" s="13"/>
      <c r="PYX263"/>
      <c r="PZH263" s="12"/>
      <c r="PZI263" s="10"/>
      <c r="PZJ263" s="11"/>
      <c r="PZK263" s="11"/>
      <c r="PZL263" s="13"/>
      <c r="PZM263"/>
      <c r="PZW263" s="12"/>
      <c r="PZX263" s="10"/>
      <c r="PZY263" s="11"/>
      <c r="PZZ263" s="11"/>
      <c r="QAA263" s="13"/>
      <c r="QAB263"/>
      <c r="QAL263" s="12"/>
      <c r="QAM263" s="10"/>
      <c r="QAN263" s="11"/>
      <c r="QAO263" s="11"/>
      <c r="QAP263" s="13"/>
      <c r="QAQ263"/>
      <c r="QBA263" s="12"/>
      <c r="QBB263" s="10"/>
      <c r="QBC263" s="11"/>
      <c r="QBD263" s="11"/>
      <c r="QBE263" s="13"/>
      <c r="QBF263"/>
      <c r="QBP263" s="12"/>
      <c r="QBQ263" s="10"/>
      <c r="QBR263" s="11"/>
      <c r="QBS263" s="11"/>
      <c r="QBT263" s="13"/>
      <c r="QBU263"/>
      <c r="QCE263" s="12"/>
      <c r="QCF263" s="10"/>
      <c r="QCG263" s="11"/>
      <c r="QCH263" s="11"/>
      <c r="QCI263" s="13"/>
      <c r="QCJ263"/>
      <c r="QCT263" s="12"/>
      <c r="QCU263" s="10"/>
      <c r="QCV263" s="11"/>
      <c r="QCW263" s="11"/>
      <c r="QCX263" s="13"/>
      <c r="QCY263"/>
      <c r="QDI263" s="12"/>
      <c r="QDJ263" s="10"/>
      <c r="QDK263" s="11"/>
      <c r="QDL263" s="11"/>
      <c r="QDM263" s="13"/>
      <c r="QDN263"/>
      <c r="QDX263" s="12"/>
      <c r="QDY263" s="10"/>
      <c r="QDZ263" s="11"/>
      <c r="QEA263" s="11"/>
      <c r="QEB263" s="13"/>
      <c r="QEC263"/>
      <c r="QEM263" s="12"/>
      <c r="QEN263" s="10"/>
      <c r="QEO263" s="11"/>
      <c r="QEP263" s="11"/>
      <c r="QEQ263" s="13"/>
      <c r="QER263"/>
      <c r="QFB263" s="12"/>
      <c r="QFC263" s="10"/>
      <c r="QFD263" s="11"/>
      <c r="QFE263" s="11"/>
      <c r="QFF263" s="13"/>
      <c r="QFG263"/>
      <c r="QFQ263" s="12"/>
      <c r="QFR263" s="10"/>
      <c r="QFS263" s="11"/>
      <c r="QFT263" s="11"/>
      <c r="QFU263" s="13"/>
      <c r="QFV263"/>
      <c r="QGF263" s="12"/>
      <c r="QGG263" s="10"/>
      <c r="QGH263" s="11"/>
      <c r="QGI263" s="11"/>
      <c r="QGJ263" s="13"/>
      <c r="QGK263"/>
      <c r="QGU263" s="12"/>
      <c r="QGV263" s="10"/>
      <c r="QGW263" s="11"/>
      <c r="QGX263" s="11"/>
      <c r="QGY263" s="13"/>
      <c r="QGZ263"/>
      <c r="QHJ263" s="12"/>
      <c r="QHK263" s="10"/>
      <c r="QHL263" s="11"/>
      <c r="QHM263" s="11"/>
      <c r="QHN263" s="13"/>
      <c r="QHO263"/>
      <c r="QHY263" s="12"/>
      <c r="QHZ263" s="10"/>
      <c r="QIA263" s="11"/>
      <c r="QIB263" s="11"/>
      <c r="QIC263" s="13"/>
      <c r="QID263"/>
      <c r="QIN263" s="12"/>
      <c r="QIO263" s="10"/>
      <c r="QIP263" s="11"/>
      <c r="QIQ263" s="11"/>
      <c r="QIR263" s="13"/>
      <c r="QIS263"/>
      <c r="QJC263" s="12"/>
      <c r="QJD263" s="10"/>
      <c r="QJE263" s="11"/>
      <c r="QJF263" s="11"/>
      <c r="QJG263" s="13"/>
      <c r="QJH263"/>
      <c r="QJR263" s="12"/>
      <c r="QJS263" s="10"/>
      <c r="QJT263" s="11"/>
      <c r="QJU263" s="11"/>
      <c r="QJV263" s="13"/>
      <c r="QJW263"/>
      <c r="QKG263" s="12"/>
      <c r="QKH263" s="10"/>
      <c r="QKI263" s="11"/>
      <c r="QKJ263" s="11"/>
      <c r="QKK263" s="13"/>
      <c r="QKL263"/>
      <c r="QKV263" s="12"/>
      <c r="QKW263" s="10"/>
      <c r="QKX263" s="11"/>
      <c r="QKY263" s="11"/>
      <c r="QKZ263" s="13"/>
      <c r="QLA263"/>
      <c r="QLK263" s="12"/>
      <c r="QLL263" s="10"/>
      <c r="QLM263" s="11"/>
      <c r="QLN263" s="11"/>
      <c r="QLO263" s="13"/>
      <c r="QLP263"/>
      <c r="QLZ263" s="12"/>
      <c r="QMA263" s="10"/>
      <c r="QMB263" s="11"/>
      <c r="QMC263" s="11"/>
      <c r="QMD263" s="13"/>
      <c r="QME263"/>
      <c r="QMO263" s="12"/>
      <c r="QMP263" s="10"/>
      <c r="QMQ263" s="11"/>
      <c r="QMR263" s="11"/>
      <c r="QMS263" s="13"/>
      <c r="QMT263"/>
      <c r="QND263" s="12"/>
      <c r="QNE263" s="10"/>
      <c r="QNF263" s="11"/>
      <c r="QNG263" s="11"/>
      <c r="QNH263" s="13"/>
      <c r="QNI263"/>
      <c r="QNS263" s="12"/>
      <c r="QNT263" s="10"/>
      <c r="QNU263" s="11"/>
      <c r="QNV263" s="11"/>
      <c r="QNW263" s="13"/>
      <c r="QNX263"/>
      <c r="QOH263" s="12"/>
      <c r="QOI263" s="10"/>
      <c r="QOJ263" s="11"/>
      <c r="QOK263" s="11"/>
      <c r="QOL263" s="13"/>
      <c r="QOM263"/>
      <c r="QOW263" s="12"/>
      <c r="QOX263" s="10"/>
      <c r="QOY263" s="11"/>
      <c r="QOZ263" s="11"/>
      <c r="QPA263" s="13"/>
      <c r="QPB263"/>
      <c r="QPL263" s="12"/>
      <c r="QPM263" s="10"/>
      <c r="QPN263" s="11"/>
      <c r="QPO263" s="11"/>
      <c r="QPP263" s="13"/>
      <c r="QPQ263"/>
      <c r="QQA263" s="12"/>
      <c r="QQB263" s="10"/>
      <c r="QQC263" s="11"/>
      <c r="QQD263" s="11"/>
      <c r="QQE263" s="13"/>
      <c r="QQF263"/>
      <c r="QQP263" s="12"/>
      <c r="QQQ263" s="10"/>
      <c r="QQR263" s="11"/>
      <c r="QQS263" s="11"/>
      <c r="QQT263" s="13"/>
      <c r="QQU263"/>
      <c r="QRE263" s="12"/>
      <c r="QRF263" s="10"/>
      <c r="QRG263" s="11"/>
      <c r="QRH263" s="11"/>
      <c r="QRI263" s="13"/>
      <c r="QRJ263"/>
      <c r="QRT263" s="12"/>
      <c r="QRU263" s="10"/>
      <c r="QRV263" s="11"/>
      <c r="QRW263" s="11"/>
      <c r="QRX263" s="13"/>
      <c r="QRY263"/>
      <c r="QSI263" s="12"/>
      <c r="QSJ263" s="10"/>
      <c r="QSK263" s="11"/>
      <c r="QSL263" s="11"/>
      <c r="QSM263" s="13"/>
      <c r="QSN263"/>
      <c r="QSX263" s="12"/>
      <c r="QSY263" s="10"/>
      <c r="QSZ263" s="11"/>
      <c r="QTA263" s="11"/>
      <c r="QTB263" s="13"/>
      <c r="QTC263"/>
      <c r="QTM263" s="12"/>
      <c r="QTN263" s="10"/>
      <c r="QTO263" s="11"/>
      <c r="QTP263" s="11"/>
      <c r="QTQ263" s="13"/>
      <c r="QTR263"/>
      <c r="QUB263" s="12"/>
      <c r="QUC263" s="10"/>
      <c r="QUD263" s="11"/>
      <c r="QUE263" s="11"/>
      <c r="QUF263" s="13"/>
      <c r="QUG263"/>
      <c r="QUQ263" s="12"/>
      <c r="QUR263" s="10"/>
      <c r="QUS263" s="11"/>
      <c r="QUT263" s="11"/>
      <c r="QUU263" s="13"/>
      <c r="QUV263"/>
      <c r="QVF263" s="12"/>
      <c r="QVG263" s="10"/>
      <c r="QVH263" s="11"/>
      <c r="QVI263" s="11"/>
      <c r="QVJ263" s="13"/>
      <c r="QVK263"/>
      <c r="QVU263" s="12"/>
      <c r="QVV263" s="10"/>
      <c r="QVW263" s="11"/>
      <c r="QVX263" s="11"/>
      <c r="QVY263" s="13"/>
      <c r="QVZ263"/>
      <c r="QWJ263" s="12"/>
      <c r="QWK263" s="10"/>
      <c r="QWL263" s="11"/>
      <c r="QWM263" s="11"/>
      <c r="QWN263" s="13"/>
      <c r="QWO263"/>
      <c r="QWY263" s="12"/>
      <c r="QWZ263" s="10"/>
      <c r="QXA263" s="11"/>
      <c r="QXB263" s="11"/>
      <c r="QXC263" s="13"/>
      <c r="QXD263"/>
      <c r="QXN263" s="12"/>
      <c r="QXO263" s="10"/>
      <c r="QXP263" s="11"/>
      <c r="QXQ263" s="11"/>
      <c r="QXR263" s="13"/>
      <c r="QXS263"/>
      <c r="QYC263" s="12"/>
      <c r="QYD263" s="10"/>
      <c r="QYE263" s="11"/>
      <c r="QYF263" s="11"/>
      <c r="QYG263" s="13"/>
      <c r="QYH263"/>
      <c r="QYR263" s="12"/>
      <c r="QYS263" s="10"/>
      <c r="QYT263" s="11"/>
      <c r="QYU263" s="11"/>
      <c r="QYV263" s="13"/>
      <c r="QYW263"/>
      <c r="QZG263" s="12"/>
      <c r="QZH263" s="10"/>
      <c r="QZI263" s="11"/>
      <c r="QZJ263" s="11"/>
      <c r="QZK263" s="13"/>
      <c r="QZL263"/>
      <c r="QZV263" s="12"/>
      <c r="QZW263" s="10"/>
      <c r="QZX263" s="11"/>
      <c r="QZY263" s="11"/>
      <c r="QZZ263" s="13"/>
      <c r="RAA263"/>
      <c r="RAK263" s="12"/>
      <c r="RAL263" s="10"/>
      <c r="RAM263" s="11"/>
      <c r="RAN263" s="11"/>
      <c r="RAO263" s="13"/>
      <c r="RAP263"/>
      <c r="RAZ263" s="12"/>
      <c r="RBA263" s="10"/>
      <c r="RBB263" s="11"/>
      <c r="RBC263" s="11"/>
      <c r="RBD263" s="13"/>
      <c r="RBE263"/>
      <c r="RBO263" s="12"/>
      <c r="RBP263" s="10"/>
      <c r="RBQ263" s="11"/>
      <c r="RBR263" s="11"/>
      <c r="RBS263" s="13"/>
      <c r="RBT263"/>
      <c r="RCD263" s="12"/>
      <c r="RCE263" s="10"/>
      <c r="RCF263" s="11"/>
      <c r="RCG263" s="11"/>
      <c r="RCH263" s="13"/>
      <c r="RCI263"/>
      <c r="RCS263" s="12"/>
      <c r="RCT263" s="10"/>
      <c r="RCU263" s="11"/>
      <c r="RCV263" s="11"/>
      <c r="RCW263" s="13"/>
      <c r="RCX263"/>
      <c r="RDH263" s="12"/>
      <c r="RDI263" s="10"/>
      <c r="RDJ263" s="11"/>
      <c r="RDK263" s="11"/>
      <c r="RDL263" s="13"/>
      <c r="RDM263"/>
      <c r="RDW263" s="12"/>
      <c r="RDX263" s="10"/>
      <c r="RDY263" s="11"/>
      <c r="RDZ263" s="11"/>
      <c r="REA263" s="13"/>
      <c r="REB263"/>
      <c r="REL263" s="12"/>
      <c r="REM263" s="10"/>
      <c r="REN263" s="11"/>
      <c r="REO263" s="11"/>
      <c r="REP263" s="13"/>
      <c r="REQ263"/>
      <c r="RFA263" s="12"/>
      <c r="RFB263" s="10"/>
      <c r="RFC263" s="11"/>
      <c r="RFD263" s="11"/>
      <c r="RFE263" s="13"/>
      <c r="RFF263"/>
      <c r="RFP263" s="12"/>
      <c r="RFQ263" s="10"/>
      <c r="RFR263" s="11"/>
      <c r="RFS263" s="11"/>
      <c r="RFT263" s="13"/>
      <c r="RFU263"/>
      <c r="RGE263" s="12"/>
      <c r="RGF263" s="10"/>
      <c r="RGG263" s="11"/>
      <c r="RGH263" s="11"/>
      <c r="RGI263" s="13"/>
      <c r="RGJ263"/>
      <c r="RGT263" s="12"/>
      <c r="RGU263" s="10"/>
      <c r="RGV263" s="11"/>
      <c r="RGW263" s="11"/>
      <c r="RGX263" s="13"/>
      <c r="RGY263"/>
      <c r="RHI263" s="12"/>
      <c r="RHJ263" s="10"/>
      <c r="RHK263" s="11"/>
      <c r="RHL263" s="11"/>
      <c r="RHM263" s="13"/>
      <c r="RHN263"/>
      <c r="RHX263" s="12"/>
      <c r="RHY263" s="10"/>
      <c r="RHZ263" s="11"/>
      <c r="RIA263" s="11"/>
      <c r="RIB263" s="13"/>
      <c r="RIC263"/>
      <c r="RIM263" s="12"/>
      <c r="RIN263" s="10"/>
      <c r="RIO263" s="11"/>
      <c r="RIP263" s="11"/>
      <c r="RIQ263" s="13"/>
      <c r="RIR263"/>
      <c r="RJB263" s="12"/>
      <c r="RJC263" s="10"/>
      <c r="RJD263" s="11"/>
      <c r="RJE263" s="11"/>
      <c r="RJF263" s="13"/>
      <c r="RJG263"/>
      <c r="RJQ263" s="12"/>
      <c r="RJR263" s="10"/>
      <c r="RJS263" s="11"/>
      <c r="RJT263" s="11"/>
      <c r="RJU263" s="13"/>
      <c r="RJV263"/>
      <c r="RKF263" s="12"/>
      <c r="RKG263" s="10"/>
      <c r="RKH263" s="11"/>
      <c r="RKI263" s="11"/>
      <c r="RKJ263" s="13"/>
      <c r="RKK263"/>
      <c r="RKU263" s="12"/>
      <c r="RKV263" s="10"/>
      <c r="RKW263" s="11"/>
      <c r="RKX263" s="11"/>
      <c r="RKY263" s="13"/>
      <c r="RKZ263"/>
      <c r="RLJ263" s="12"/>
      <c r="RLK263" s="10"/>
      <c r="RLL263" s="11"/>
      <c r="RLM263" s="11"/>
      <c r="RLN263" s="13"/>
      <c r="RLO263"/>
      <c r="RLY263" s="12"/>
      <c r="RLZ263" s="10"/>
      <c r="RMA263" s="11"/>
      <c r="RMB263" s="11"/>
      <c r="RMC263" s="13"/>
      <c r="RMD263"/>
      <c r="RMN263" s="12"/>
      <c r="RMO263" s="10"/>
      <c r="RMP263" s="11"/>
      <c r="RMQ263" s="11"/>
      <c r="RMR263" s="13"/>
      <c r="RMS263"/>
      <c r="RNC263" s="12"/>
      <c r="RND263" s="10"/>
      <c r="RNE263" s="11"/>
      <c r="RNF263" s="11"/>
      <c r="RNG263" s="13"/>
      <c r="RNH263"/>
      <c r="RNR263" s="12"/>
      <c r="RNS263" s="10"/>
      <c r="RNT263" s="11"/>
      <c r="RNU263" s="11"/>
      <c r="RNV263" s="13"/>
      <c r="RNW263"/>
      <c r="ROG263" s="12"/>
      <c r="ROH263" s="10"/>
      <c r="ROI263" s="11"/>
      <c r="ROJ263" s="11"/>
      <c r="ROK263" s="13"/>
      <c r="ROL263"/>
      <c r="ROV263" s="12"/>
      <c r="ROW263" s="10"/>
      <c r="ROX263" s="11"/>
      <c r="ROY263" s="11"/>
      <c r="ROZ263" s="13"/>
      <c r="RPA263"/>
      <c r="RPK263" s="12"/>
      <c r="RPL263" s="10"/>
      <c r="RPM263" s="11"/>
      <c r="RPN263" s="11"/>
      <c r="RPO263" s="13"/>
      <c r="RPP263"/>
      <c r="RPZ263" s="12"/>
      <c r="RQA263" s="10"/>
      <c r="RQB263" s="11"/>
      <c r="RQC263" s="11"/>
      <c r="RQD263" s="13"/>
      <c r="RQE263"/>
      <c r="RQO263" s="12"/>
      <c r="RQP263" s="10"/>
      <c r="RQQ263" s="11"/>
      <c r="RQR263" s="11"/>
      <c r="RQS263" s="13"/>
      <c r="RQT263"/>
      <c r="RRD263" s="12"/>
      <c r="RRE263" s="10"/>
      <c r="RRF263" s="11"/>
      <c r="RRG263" s="11"/>
      <c r="RRH263" s="13"/>
      <c r="RRI263"/>
      <c r="RRS263" s="12"/>
      <c r="RRT263" s="10"/>
      <c r="RRU263" s="11"/>
      <c r="RRV263" s="11"/>
      <c r="RRW263" s="13"/>
      <c r="RRX263"/>
      <c r="RSH263" s="12"/>
      <c r="RSI263" s="10"/>
      <c r="RSJ263" s="11"/>
      <c r="RSK263" s="11"/>
      <c r="RSL263" s="13"/>
      <c r="RSM263"/>
      <c r="RSW263" s="12"/>
      <c r="RSX263" s="10"/>
      <c r="RSY263" s="11"/>
      <c r="RSZ263" s="11"/>
      <c r="RTA263" s="13"/>
      <c r="RTB263"/>
      <c r="RTL263" s="12"/>
      <c r="RTM263" s="10"/>
      <c r="RTN263" s="11"/>
      <c r="RTO263" s="11"/>
      <c r="RTP263" s="13"/>
      <c r="RTQ263"/>
      <c r="RUA263" s="12"/>
      <c r="RUB263" s="10"/>
      <c r="RUC263" s="11"/>
      <c r="RUD263" s="11"/>
      <c r="RUE263" s="13"/>
      <c r="RUF263"/>
      <c r="RUP263" s="12"/>
      <c r="RUQ263" s="10"/>
      <c r="RUR263" s="11"/>
      <c r="RUS263" s="11"/>
      <c r="RUT263" s="13"/>
      <c r="RUU263"/>
      <c r="RVE263" s="12"/>
      <c r="RVF263" s="10"/>
      <c r="RVG263" s="11"/>
      <c r="RVH263" s="11"/>
      <c r="RVI263" s="13"/>
      <c r="RVJ263"/>
      <c r="RVT263" s="12"/>
      <c r="RVU263" s="10"/>
      <c r="RVV263" s="11"/>
      <c r="RVW263" s="11"/>
      <c r="RVX263" s="13"/>
      <c r="RVY263"/>
      <c r="RWI263" s="12"/>
      <c r="RWJ263" s="10"/>
      <c r="RWK263" s="11"/>
      <c r="RWL263" s="11"/>
      <c r="RWM263" s="13"/>
      <c r="RWN263"/>
      <c r="RWX263" s="12"/>
      <c r="RWY263" s="10"/>
      <c r="RWZ263" s="11"/>
      <c r="RXA263" s="11"/>
      <c r="RXB263" s="13"/>
      <c r="RXC263"/>
      <c r="RXM263" s="12"/>
      <c r="RXN263" s="10"/>
      <c r="RXO263" s="11"/>
      <c r="RXP263" s="11"/>
      <c r="RXQ263" s="13"/>
      <c r="RXR263"/>
      <c r="RYB263" s="12"/>
      <c r="RYC263" s="10"/>
      <c r="RYD263" s="11"/>
      <c r="RYE263" s="11"/>
      <c r="RYF263" s="13"/>
      <c r="RYG263"/>
      <c r="RYQ263" s="12"/>
      <c r="RYR263" s="10"/>
      <c r="RYS263" s="11"/>
      <c r="RYT263" s="11"/>
      <c r="RYU263" s="13"/>
      <c r="RYV263"/>
      <c r="RZF263" s="12"/>
      <c r="RZG263" s="10"/>
      <c r="RZH263" s="11"/>
      <c r="RZI263" s="11"/>
      <c r="RZJ263" s="13"/>
      <c r="RZK263"/>
      <c r="RZU263" s="12"/>
      <c r="RZV263" s="10"/>
      <c r="RZW263" s="11"/>
      <c r="RZX263" s="11"/>
      <c r="RZY263" s="13"/>
      <c r="RZZ263"/>
      <c r="SAJ263" s="12"/>
      <c r="SAK263" s="10"/>
      <c r="SAL263" s="11"/>
      <c r="SAM263" s="11"/>
      <c r="SAN263" s="13"/>
      <c r="SAO263"/>
      <c r="SAY263" s="12"/>
      <c r="SAZ263" s="10"/>
      <c r="SBA263" s="11"/>
      <c r="SBB263" s="11"/>
      <c r="SBC263" s="13"/>
      <c r="SBD263"/>
      <c r="SBN263" s="12"/>
      <c r="SBO263" s="10"/>
      <c r="SBP263" s="11"/>
      <c r="SBQ263" s="11"/>
      <c r="SBR263" s="13"/>
      <c r="SBS263"/>
      <c r="SCC263" s="12"/>
      <c r="SCD263" s="10"/>
      <c r="SCE263" s="11"/>
      <c r="SCF263" s="11"/>
      <c r="SCG263" s="13"/>
      <c r="SCH263"/>
      <c r="SCR263" s="12"/>
      <c r="SCS263" s="10"/>
      <c r="SCT263" s="11"/>
      <c r="SCU263" s="11"/>
      <c r="SCV263" s="13"/>
      <c r="SCW263"/>
      <c r="SDG263" s="12"/>
      <c r="SDH263" s="10"/>
      <c r="SDI263" s="11"/>
      <c r="SDJ263" s="11"/>
      <c r="SDK263" s="13"/>
      <c r="SDL263"/>
      <c r="SDV263" s="12"/>
      <c r="SDW263" s="10"/>
      <c r="SDX263" s="11"/>
      <c r="SDY263" s="11"/>
      <c r="SDZ263" s="13"/>
      <c r="SEA263"/>
      <c r="SEK263" s="12"/>
      <c r="SEL263" s="10"/>
      <c r="SEM263" s="11"/>
      <c r="SEN263" s="11"/>
      <c r="SEO263" s="13"/>
      <c r="SEP263"/>
      <c r="SEZ263" s="12"/>
      <c r="SFA263" s="10"/>
      <c r="SFB263" s="11"/>
      <c r="SFC263" s="11"/>
      <c r="SFD263" s="13"/>
      <c r="SFE263"/>
      <c r="SFO263" s="12"/>
      <c r="SFP263" s="10"/>
      <c r="SFQ263" s="11"/>
      <c r="SFR263" s="11"/>
      <c r="SFS263" s="13"/>
      <c r="SFT263"/>
      <c r="SGD263" s="12"/>
      <c r="SGE263" s="10"/>
      <c r="SGF263" s="11"/>
      <c r="SGG263" s="11"/>
      <c r="SGH263" s="13"/>
      <c r="SGI263"/>
      <c r="SGS263" s="12"/>
      <c r="SGT263" s="10"/>
      <c r="SGU263" s="11"/>
      <c r="SGV263" s="11"/>
      <c r="SGW263" s="13"/>
      <c r="SGX263"/>
      <c r="SHH263" s="12"/>
      <c r="SHI263" s="10"/>
      <c r="SHJ263" s="11"/>
      <c r="SHK263" s="11"/>
      <c r="SHL263" s="13"/>
      <c r="SHM263"/>
      <c r="SHW263" s="12"/>
      <c r="SHX263" s="10"/>
      <c r="SHY263" s="11"/>
      <c r="SHZ263" s="11"/>
      <c r="SIA263" s="13"/>
      <c r="SIB263"/>
      <c r="SIL263" s="12"/>
      <c r="SIM263" s="10"/>
      <c r="SIN263" s="11"/>
      <c r="SIO263" s="11"/>
      <c r="SIP263" s="13"/>
      <c r="SIQ263"/>
      <c r="SJA263" s="12"/>
      <c r="SJB263" s="10"/>
      <c r="SJC263" s="11"/>
      <c r="SJD263" s="11"/>
      <c r="SJE263" s="13"/>
      <c r="SJF263"/>
      <c r="SJP263" s="12"/>
      <c r="SJQ263" s="10"/>
      <c r="SJR263" s="11"/>
      <c r="SJS263" s="11"/>
      <c r="SJT263" s="13"/>
      <c r="SJU263"/>
      <c r="SKE263" s="12"/>
      <c r="SKF263" s="10"/>
      <c r="SKG263" s="11"/>
      <c r="SKH263" s="11"/>
      <c r="SKI263" s="13"/>
      <c r="SKJ263"/>
      <c r="SKT263" s="12"/>
      <c r="SKU263" s="10"/>
      <c r="SKV263" s="11"/>
      <c r="SKW263" s="11"/>
      <c r="SKX263" s="13"/>
      <c r="SKY263"/>
      <c r="SLI263" s="12"/>
      <c r="SLJ263" s="10"/>
      <c r="SLK263" s="11"/>
      <c r="SLL263" s="11"/>
      <c r="SLM263" s="13"/>
      <c r="SLN263"/>
      <c r="SLX263" s="12"/>
      <c r="SLY263" s="10"/>
      <c r="SLZ263" s="11"/>
      <c r="SMA263" s="11"/>
      <c r="SMB263" s="13"/>
      <c r="SMC263"/>
      <c r="SMM263" s="12"/>
      <c r="SMN263" s="10"/>
      <c r="SMO263" s="11"/>
      <c r="SMP263" s="11"/>
      <c r="SMQ263" s="13"/>
      <c r="SMR263"/>
      <c r="SNB263" s="12"/>
      <c r="SNC263" s="10"/>
      <c r="SND263" s="11"/>
      <c r="SNE263" s="11"/>
      <c r="SNF263" s="13"/>
      <c r="SNG263"/>
      <c r="SNQ263" s="12"/>
      <c r="SNR263" s="10"/>
      <c r="SNS263" s="11"/>
      <c r="SNT263" s="11"/>
      <c r="SNU263" s="13"/>
      <c r="SNV263"/>
      <c r="SOF263" s="12"/>
      <c r="SOG263" s="10"/>
      <c r="SOH263" s="11"/>
      <c r="SOI263" s="11"/>
      <c r="SOJ263" s="13"/>
      <c r="SOK263"/>
      <c r="SOU263" s="12"/>
      <c r="SOV263" s="10"/>
      <c r="SOW263" s="11"/>
      <c r="SOX263" s="11"/>
      <c r="SOY263" s="13"/>
      <c r="SOZ263"/>
      <c r="SPJ263" s="12"/>
      <c r="SPK263" s="10"/>
      <c r="SPL263" s="11"/>
      <c r="SPM263" s="11"/>
      <c r="SPN263" s="13"/>
      <c r="SPO263"/>
      <c r="SPY263" s="12"/>
      <c r="SPZ263" s="10"/>
      <c r="SQA263" s="11"/>
      <c r="SQB263" s="11"/>
      <c r="SQC263" s="13"/>
      <c r="SQD263"/>
      <c r="SQN263" s="12"/>
      <c r="SQO263" s="10"/>
      <c r="SQP263" s="11"/>
      <c r="SQQ263" s="11"/>
      <c r="SQR263" s="13"/>
      <c r="SQS263"/>
      <c r="SRC263" s="12"/>
      <c r="SRD263" s="10"/>
      <c r="SRE263" s="11"/>
      <c r="SRF263" s="11"/>
      <c r="SRG263" s="13"/>
      <c r="SRH263"/>
      <c r="SRR263" s="12"/>
      <c r="SRS263" s="10"/>
      <c r="SRT263" s="11"/>
      <c r="SRU263" s="11"/>
      <c r="SRV263" s="13"/>
      <c r="SRW263"/>
      <c r="SSG263" s="12"/>
      <c r="SSH263" s="10"/>
      <c r="SSI263" s="11"/>
      <c r="SSJ263" s="11"/>
      <c r="SSK263" s="13"/>
      <c r="SSL263"/>
      <c r="SSV263" s="12"/>
      <c r="SSW263" s="10"/>
      <c r="SSX263" s="11"/>
      <c r="SSY263" s="11"/>
      <c r="SSZ263" s="13"/>
      <c r="STA263"/>
      <c r="STK263" s="12"/>
      <c r="STL263" s="10"/>
      <c r="STM263" s="11"/>
      <c r="STN263" s="11"/>
      <c r="STO263" s="13"/>
      <c r="STP263"/>
      <c r="STZ263" s="12"/>
      <c r="SUA263" s="10"/>
      <c r="SUB263" s="11"/>
      <c r="SUC263" s="11"/>
      <c r="SUD263" s="13"/>
      <c r="SUE263"/>
      <c r="SUO263" s="12"/>
      <c r="SUP263" s="10"/>
      <c r="SUQ263" s="11"/>
      <c r="SUR263" s="11"/>
      <c r="SUS263" s="13"/>
      <c r="SUT263"/>
      <c r="SVD263" s="12"/>
      <c r="SVE263" s="10"/>
      <c r="SVF263" s="11"/>
      <c r="SVG263" s="11"/>
      <c r="SVH263" s="13"/>
      <c r="SVI263"/>
      <c r="SVS263" s="12"/>
      <c r="SVT263" s="10"/>
      <c r="SVU263" s="11"/>
      <c r="SVV263" s="11"/>
      <c r="SVW263" s="13"/>
      <c r="SVX263"/>
      <c r="SWH263" s="12"/>
      <c r="SWI263" s="10"/>
      <c r="SWJ263" s="11"/>
      <c r="SWK263" s="11"/>
      <c r="SWL263" s="13"/>
      <c r="SWM263"/>
      <c r="SWW263" s="12"/>
      <c r="SWX263" s="10"/>
      <c r="SWY263" s="11"/>
      <c r="SWZ263" s="11"/>
      <c r="SXA263" s="13"/>
      <c r="SXB263"/>
      <c r="SXL263" s="12"/>
      <c r="SXM263" s="10"/>
      <c r="SXN263" s="11"/>
      <c r="SXO263" s="11"/>
      <c r="SXP263" s="13"/>
      <c r="SXQ263"/>
      <c r="SYA263" s="12"/>
      <c r="SYB263" s="10"/>
      <c r="SYC263" s="11"/>
      <c r="SYD263" s="11"/>
      <c r="SYE263" s="13"/>
      <c r="SYF263"/>
      <c r="SYP263" s="12"/>
      <c r="SYQ263" s="10"/>
      <c r="SYR263" s="11"/>
      <c r="SYS263" s="11"/>
      <c r="SYT263" s="13"/>
      <c r="SYU263"/>
      <c r="SZE263" s="12"/>
      <c r="SZF263" s="10"/>
      <c r="SZG263" s="11"/>
      <c r="SZH263" s="11"/>
      <c r="SZI263" s="13"/>
      <c r="SZJ263"/>
      <c r="SZT263" s="12"/>
      <c r="SZU263" s="10"/>
      <c r="SZV263" s="11"/>
      <c r="SZW263" s="11"/>
      <c r="SZX263" s="13"/>
      <c r="SZY263"/>
      <c r="TAI263" s="12"/>
      <c r="TAJ263" s="10"/>
      <c r="TAK263" s="11"/>
      <c r="TAL263" s="11"/>
      <c r="TAM263" s="13"/>
      <c r="TAN263"/>
      <c r="TAX263" s="12"/>
      <c r="TAY263" s="10"/>
      <c r="TAZ263" s="11"/>
      <c r="TBA263" s="11"/>
      <c r="TBB263" s="13"/>
      <c r="TBC263"/>
      <c r="TBM263" s="12"/>
      <c r="TBN263" s="10"/>
      <c r="TBO263" s="11"/>
      <c r="TBP263" s="11"/>
      <c r="TBQ263" s="13"/>
      <c r="TBR263"/>
      <c r="TCB263" s="12"/>
      <c r="TCC263" s="10"/>
      <c r="TCD263" s="11"/>
      <c r="TCE263" s="11"/>
      <c r="TCF263" s="13"/>
      <c r="TCG263"/>
      <c r="TCQ263" s="12"/>
      <c r="TCR263" s="10"/>
      <c r="TCS263" s="11"/>
      <c r="TCT263" s="11"/>
      <c r="TCU263" s="13"/>
      <c r="TCV263"/>
      <c r="TDF263" s="12"/>
      <c r="TDG263" s="10"/>
      <c r="TDH263" s="11"/>
      <c r="TDI263" s="11"/>
      <c r="TDJ263" s="13"/>
      <c r="TDK263"/>
      <c r="TDU263" s="12"/>
      <c r="TDV263" s="10"/>
      <c r="TDW263" s="11"/>
      <c r="TDX263" s="11"/>
      <c r="TDY263" s="13"/>
      <c r="TDZ263"/>
      <c r="TEJ263" s="12"/>
      <c r="TEK263" s="10"/>
      <c r="TEL263" s="11"/>
      <c r="TEM263" s="11"/>
      <c r="TEN263" s="13"/>
      <c r="TEO263"/>
      <c r="TEY263" s="12"/>
      <c r="TEZ263" s="10"/>
      <c r="TFA263" s="11"/>
      <c r="TFB263" s="11"/>
      <c r="TFC263" s="13"/>
      <c r="TFD263"/>
      <c r="TFN263" s="12"/>
      <c r="TFO263" s="10"/>
      <c r="TFP263" s="11"/>
      <c r="TFQ263" s="11"/>
      <c r="TFR263" s="13"/>
      <c r="TFS263"/>
      <c r="TGC263" s="12"/>
      <c r="TGD263" s="10"/>
      <c r="TGE263" s="11"/>
      <c r="TGF263" s="11"/>
      <c r="TGG263" s="13"/>
      <c r="TGH263"/>
      <c r="TGR263" s="12"/>
      <c r="TGS263" s="10"/>
      <c r="TGT263" s="11"/>
      <c r="TGU263" s="11"/>
      <c r="TGV263" s="13"/>
      <c r="TGW263"/>
      <c r="THG263" s="12"/>
      <c r="THH263" s="10"/>
      <c r="THI263" s="11"/>
      <c r="THJ263" s="11"/>
      <c r="THK263" s="13"/>
      <c r="THL263"/>
      <c r="THV263" s="12"/>
      <c r="THW263" s="10"/>
      <c r="THX263" s="11"/>
      <c r="THY263" s="11"/>
      <c r="THZ263" s="13"/>
      <c r="TIA263"/>
      <c r="TIK263" s="12"/>
      <c r="TIL263" s="10"/>
      <c r="TIM263" s="11"/>
      <c r="TIN263" s="11"/>
      <c r="TIO263" s="13"/>
      <c r="TIP263"/>
      <c r="TIZ263" s="12"/>
      <c r="TJA263" s="10"/>
      <c r="TJB263" s="11"/>
      <c r="TJC263" s="11"/>
      <c r="TJD263" s="13"/>
      <c r="TJE263"/>
      <c r="TJO263" s="12"/>
      <c r="TJP263" s="10"/>
      <c r="TJQ263" s="11"/>
      <c r="TJR263" s="11"/>
      <c r="TJS263" s="13"/>
      <c r="TJT263"/>
      <c r="TKD263" s="12"/>
      <c r="TKE263" s="10"/>
      <c r="TKF263" s="11"/>
      <c r="TKG263" s="11"/>
      <c r="TKH263" s="13"/>
      <c r="TKI263"/>
      <c r="TKS263" s="12"/>
      <c r="TKT263" s="10"/>
      <c r="TKU263" s="11"/>
      <c r="TKV263" s="11"/>
      <c r="TKW263" s="13"/>
      <c r="TKX263"/>
      <c r="TLH263" s="12"/>
      <c r="TLI263" s="10"/>
      <c r="TLJ263" s="11"/>
      <c r="TLK263" s="11"/>
      <c r="TLL263" s="13"/>
      <c r="TLM263"/>
      <c r="TLW263" s="12"/>
      <c r="TLX263" s="10"/>
      <c r="TLY263" s="11"/>
      <c r="TLZ263" s="11"/>
      <c r="TMA263" s="13"/>
      <c r="TMB263"/>
      <c r="TML263" s="12"/>
      <c r="TMM263" s="10"/>
      <c r="TMN263" s="11"/>
      <c r="TMO263" s="11"/>
      <c r="TMP263" s="13"/>
      <c r="TMQ263"/>
      <c r="TNA263" s="12"/>
      <c r="TNB263" s="10"/>
      <c r="TNC263" s="11"/>
      <c r="TND263" s="11"/>
      <c r="TNE263" s="13"/>
      <c r="TNF263"/>
      <c r="TNP263" s="12"/>
      <c r="TNQ263" s="10"/>
      <c r="TNR263" s="11"/>
      <c r="TNS263" s="11"/>
      <c r="TNT263" s="13"/>
      <c r="TNU263"/>
      <c r="TOE263" s="12"/>
      <c r="TOF263" s="10"/>
      <c r="TOG263" s="11"/>
      <c r="TOH263" s="11"/>
      <c r="TOI263" s="13"/>
      <c r="TOJ263"/>
      <c r="TOT263" s="12"/>
      <c r="TOU263" s="10"/>
      <c r="TOV263" s="11"/>
      <c r="TOW263" s="11"/>
      <c r="TOX263" s="13"/>
      <c r="TOY263"/>
      <c r="TPI263" s="12"/>
      <c r="TPJ263" s="10"/>
      <c r="TPK263" s="11"/>
      <c r="TPL263" s="11"/>
      <c r="TPM263" s="13"/>
      <c r="TPN263"/>
      <c r="TPX263" s="12"/>
      <c r="TPY263" s="10"/>
      <c r="TPZ263" s="11"/>
      <c r="TQA263" s="11"/>
      <c r="TQB263" s="13"/>
      <c r="TQC263"/>
      <c r="TQM263" s="12"/>
      <c r="TQN263" s="10"/>
      <c r="TQO263" s="11"/>
      <c r="TQP263" s="11"/>
      <c r="TQQ263" s="13"/>
      <c r="TQR263"/>
      <c r="TRB263" s="12"/>
      <c r="TRC263" s="10"/>
      <c r="TRD263" s="11"/>
      <c r="TRE263" s="11"/>
      <c r="TRF263" s="13"/>
      <c r="TRG263"/>
      <c r="TRQ263" s="12"/>
      <c r="TRR263" s="10"/>
      <c r="TRS263" s="11"/>
      <c r="TRT263" s="11"/>
      <c r="TRU263" s="13"/>
      <c r="TRV263"/>
      <c r="TSF263" s="12"/>
      <c r="TSG263" s="10"/>
      <c r="TSH263" s="11"/>
      <c r="TSI263" s="11"/>
      <c r="TSJ263" s="13"/>
      <c r="TSK263"/>
      <c r="TSU263" s="12"/>
      <c r="TSV263" s="10"/>
      <c r="TSW263" s="11"/>
      <c r="TSX263" s="11"/>
      <c r="TSY263" s="13"/>
      <c r="TSZ263"/>
      <c r="TTJ263" s="12"/>
      <c r="TTK263" s="10"/>
      <c r="TTL263" s="11"/>
      <c r="TTM263" s="11"/>
      <c r="TTN263" s="13"/>
      <c r="TTO263"/>
      <c r="TTY263" s="12"/>
      <c r="TTZ263" s="10"/>
      <c r="TUA263" s="11"/>
      <c r="TUB263" s="11"/>
      <c r="TUC263" s="13"/>
      <c r="TUD263"/>
      <c r="TUN263" s="12"/>
      <c r="TUO263" s="10"/>
      <c r="TUP263" s="11"/>
      <c r="TUQ263" s="11"/>
      <c r="TUR263" s="13"/>
      <c r="TUS263"/>
      <c r="TVC263" s="12"/>
      <c r="TVD263" s="10"/>
      <c r="TVE263" s="11"/>
      <c r="TVF263" s="11"/>
      <c r="TVG263" s="13"/>
      <c r="TVH263"/>
      <c r="TVR263" s="12"/>
      <c r="TVS263" s="10"/>
      <c r="TVT263" s="11"/>
      <c r="TVU263" s="11"/>
      <c r="TVV263" s="13"/>
      <c r="TVW263"/>
      <c r="TWG263" s="12"/>
      <c r="TWH263" s="10"/>
      <c r="TWI263" s="11"/>
      <c r="TWJ263" s="11"/>
      <c r="TWK263" s="13"/>
      <c r="TWL263"/>
      <c r="TWV263" s="12"/>
      <c r="TWW263" s="10"/>
      <c r="TWX263" s="11"/>
      <c r="TWY263" s="11"/>
      <c r="TWZ263" s="13"/>
      <c r="TXA263"/>
      <c r="TXK263" s="12"/>
      <c r="TXL263" s="10"/>
      <c r="TXM263" s="11"/>
      <c r="TXN263" s="11"/>
      <c r="TXO263" s="13"/>
      <c r="TXP263"/>
      <c r="TXZ263" s="12"/>
      <c r="TYA263" s="10"/>
      <c r="TYB263" s="11"/>
      <c r="TYC263" s="11"/>
      <c r="TYD263" s="13"/>
      <c r="TYE263"/>
      <c r="TYO263" s="12"/>
      <c r="TYP263" s="10"/>
      <c r="TYQ263" s="11"/>
      <c r="TYR263" s="11"/>
      <c r="TYS263" s="13"/>
      <c r="TYT263"/>
      <c r="TZD263" s="12"/>
      <c r="TZE263" s="10"/>
      <c r="TZF263" s="11"/>
      <c r="TZG263" s="11"/>
      <c r="TZH263" s="13"/>
      <c r="TZI263"/>
      <c r="TZS263" s="12"/>
      <c r="TZT263" s="10"/>
      <c r="TZU263" s="11"/>
      <c r="TZV263" s="11"/>
      <c r="TZW263" s="13"/>
      <c r="TZX263"/>
      <c r="UAH263" s="12"/>
      <c r="UAI263" s="10"/>
      <c r="UAJ263" s="11"/>
      <c r="UAK263" s="11"/>
      <c r="UAL263" s="13"/>
      <c r="UAM263"/>
      <c r="UAW263" s="12"/>
      <c r="UAX263" s="10"/>
      <c r="UAY263" s="11"/>
      <c r="UAZ263" s="11"/>
      <c r="UBA263" s="13"/>
      <c r="UBB263"/>
      <c r="UBL263" s="12"/>
      <c r="UBM263" s="10"/>
      <c r="UBN263" s="11"/>
      <c r="UBO263" s="11"/>
      <c r="UBP263" s="13"/>
      <c r="UBQ263"/>
      <c r="UCA263" s="12"/>
      <c r="UCB263" s="10"/>
      <c r="UCC263" s="11"/>
      <c r="UCD263" s="11"/>
      <c r="UCE263" s="13"/>
      <c r="UCF263"/>
      <c r="UCP263" s="12"/>
      <c r="UCQ263" s="10"/>
      <c r="UCR263" s="11"/>
      <c r="UCS263" s="11"/>
      <c r="UCT263" s="13"/>
      <c r="UCU263"/>
      <c r="UDE263" s="12"/>
      <c r="UDF263" s="10"/>
      <c r="UDG263" s="11"/>
      <c r="UDH263" s="11"/>
      <c r="UDI263" s="13"/>
      <c r="UDJ263"/>
      <c r="UDT263" s="12"/>
      <c r="UDU263" s="10"/>
      <c r="UDV263" s="11"/>
      <c r="UDW263" s="11"/>
      <c r="UDX263" s="13"/>
      <c r="UDY263"/>
      <c r="UEI263" s="12"/>
      <c r="UEJ263" s="10"/>
      <c r="UEK263" s="11"/>
      <c r="UEL263" s="11"/>
      <c r="UEM263" s="13"/>
      <c r="UEN263"/>
      <c r="UEX263" s="12"/>
      <c r="UEY263" s="10"/>
      <c r="UEZ263" s="11"/>
      <c r="UFA263" s="11"/>
      <c r="UFB263" s="13"/>
      <c r="UFC263"/>
      <c r="UFM263" s="12"/>
      <c r="UFN263" s="10"/>
      <c r="UFO263" s="11"/>
      <c r="UFP263" s="11"/>
      <c r="UFQ263" s="13"/>
      <c r="UFR263"/>
      <c r="UGB263" s="12"/>
      <c r="UGC263" s="10"/>
      <c r="UGD263" s="11"/>
      <c r="UGE263" s="11"/>
      <c r="UGF263" s="13"/>
      <c r="UGG263"/>
      <c r="UGQ263" s="12"/>
      <c r="UGR263" s="10"/>
      <c r="UGS263" s="11"/>
      <c r="UGT263" s="11"/>
      <c r="UGU263" s="13"/>
      <c r="UGV263"/>
      <c r="UHF263" s="12"/>
      <c r="UHG263" s="10"/>
      <c r="UHH263" s="11"/>
      <c r="UHI263" s="11"/>
      <c r="UHJ263" s="13"/>
      <c r="UHK263"/>
      <c r="UHU263" s="12"/>
      <c r="UHV263" s="10"/>
      <c r="UHW263" s="11"/>
      <c r="UHX263" s="11"/>
      <c r="UHY263" s="13"/>
      <c r="UHZ263"/>
      <c r="UIJ263" s="12"/>
      <c r="UIK263" s="10"/>
      <c r="UIL263" s="11"/>
      <c r="UIM263" s="11"/>
      <c r="UIN263" s="13"/>
      <c r="UIO263"/>
      <c r="UIY263" s="12"/>
      <c r="UIZ263" s="10"/>
      <c r="UJA263" s="11"/>
      <c r="UJB263" s="11"/>
      <c r="UJC263" s="13"/>
      <c r="UJD263"/>
      <c r="UJN263" s="12"/>
      <c r="UJO263" s="10"/>
      <c r="UJP263" s="11"/>
      <c r="UJQ263" s="11"/>
      <c r="UJR263" s="13"/>
      <c r="UJS263"/>
      <c r="UKC263" s="12"/>
      <c r="UKD263" s="10"/>
      <c r="UKE263" s="11"/>
      <c r="UKF263" s="11"/>
      <c r="UKG263" s="13"/>
      <c r="UKH263"/>
      <c r="UKR263" s="12"/>
      <c r="UKS263" s="10"/>
      <c r="UKT263" s="11"/>
      <c r="UKU263" s="11"/>
      <c r="UKV263" s="13"/>
      <c r="UKW263"/>
      <c r="ULG263" s="12"/>
      <c r="ULH263" s="10"/>
      <c r="ULI263" s="11"/>
      <c r="ULJ263" s="11"/>
      <c r="ULK263" s="13"/>
      <c r="ULL263"/>
      <c r="ULV263" s="12"/>
      <c r="ULW263" s="10"/>
      <c r="ULX263" s="11"/>
      <c r="ULY263" s="11"/>
      <c r="ULZ263" s="13"/>
      <c r="UMA263"/>
      <c r="UMK263" s="12"/>
      <c r="UML263" s="10"/>
      <c r="UMM263" s="11"/>
      <c r="UMN263" s="11"/>
      <c r="UMO263" s="13"/>
      <c r="UMP263"/>
      <c r="UMZ263" s="12"/>
      <c r="UNA263" s="10"/>
      <c r="UNB263" s="11"/>
      <c r="UNC263" s="11"/>
      <c r="UND263" s="13"/>
      <c r="UNE263"/>
      <c r="UNO263" s="12"/>
      <c r="UNP263" s="10"/>
      <c r="UNQ263" s="11"/>
      <c r="UNR263" s="11"/>
      <c r="UNS263" s="13"/>
      <c r="UNT263"/>
      <c r="UOD263" s="12"/>
      <c r="UOE263" s="10"/>
      <c r="UOF263" s="11"/>
      <c r="UOG263" s="11"/>
      <c r="UOH263" s="13"/>
      <c r="UOI263"/>
      <c r="UOS263" s="12"/>
      <c r="UOT263" s="10"/>
      <c r="UOU263" s="11"/>
      <c r="UOV263" s="11"/>
      <c r="UOW263" s="13"/>
      <c r="UOX263"/>
      <c r="UPH263" s="12"/>
      <c r="UPI263" s="10"/>
      <c r="UPJ263" s="11"/>
      <c r="UPK263" s="11"/>
      <c r="UPL263" s="13"/>
      <c r="UPM263"/>
      <c r="UPW263" s="12"/>
      <c r="UPX263" s="10"/>
      <c r="UPY263" s="11"/>
      <c r="UPZ263" s="11"/>
      <c r="UQA263" s="13"/>
      <c r="UQB263"/>
      <c r="UQL263" s="12"/>
      <c r="UQM263" s="10"/>
      <c r="UQN263" s="11"/>
      <c r="UQO263" s="11"/>
      <c r="UQP263" s="13"/>
      <c r="UQQ263"/>
      <c r="URA263" s="12"/>
      <c r="URB263" s="10"/>
      <c r="URC263" s="11"/>
      <c r="URD263" s="11"/>
      <c r="URE263" s="13"/>
      <c r="URF263"/>
      <c r="URP263" s="12"/>
      <c r="URQ263" s="10"/>
      <c r="URR263" s="11"/>
      <c r="URS263" s="11"/>
      <c r="URT263" s="13"/>
      <c r="URU263"/>
      <c r="USE263" s="12"/>
      <c r="USF263" s="10"/>
      <c r="USG263" s="11"/>
      <c r="USH263" s="11"/>
      <c r="USI263" s="13"/>
      <c r="USJ263"/>
      <c r="UST263" s="12"/>
      <c r="USU263" s="10"/>
      <c r="USV263" s="11"/>
      <c r="USW263" s="11"/>
      <c r="USX263" s="13"/>
      <c r="USY263"/>
      <c r="UTI263" s="12"/>
      <c r="UTJ263" s="10"/>
      <c r="UTK263" s="11"/>
      <c r="UTL263" s="11"/>
      <c r="UTM263" s="13"/>
      <c r="UTN263"/>
      <c r="UTX263" s="12"/>
      <c r="UTY263" s="10"/>
      <c r="UTZ263" s="11"/>
      <c r="UUA263" s="11"/>
      <c r="UUB263" s="13"/>
      <c r="UUC263"/>
      <c r="UUM263" s="12"/>
      <c r="UUN263" s="10"/>
      <c r="UUO263" s="11"/>
      <c r="UUP263" s="11"/>
      <c r="UUQ263" s="13"/>
      <c r="UUR263"/>
      <c r="UVB263" s="12"/>
      <c r="UVC263" s="10"/>
      <c r="UVD263" s="11"/>
      <c r="UVE263" s="11"/>
      <c r="UVF263" s="13"/>
      <c r="UVG263"/>
      <c r="UVQ263" s="12"/>
      <c r="UVR263" s="10"/>
      <c r="UVS263" s="11"/>
      <c r="UVT263" s="11"/>
      <c r="UVU263" s="13"/>
      <c r="UVV263"/>
      <c r="UWF263" s="12"/>
      <c r="UWG263" s="10"/>
      <c r="UWH263" s="11"/>
      <c r="UWI263" s="11"/>
      <c r="UWJ263" s="13"/>
      <c r="UWK263"/>
      <c r="UWU263" s="12"/>
      <c r="UWV263" s="10"/>
      <c r="UWW263" s="11"/>
      <c r="UWX263" s="11"/>
      <c r="UWY263" s="13"/>
      <c r="UWZ263"/>
      <c r="UXJ263" s="12"/>
      <c r="UXK263" s="10"/>
      <c r="UXL263" s="11"/>
      <c r="UXM263" s="11"/>
      <c r="UXN263" s="13"/>
      <c r="UXO263"/>
      <c r="UXY263" s="12"/>
      <c r="UXZ263" s="10"/>
      <c r="UYA263" s="11"/>
      <c r="UYB263" s="11"/>
      <c r="UYC263" s="13"/>
      <c r="UYD263"/>
      <c r="UYN263" s="12"/>
      <c r="UYO263" s="10"/>
      <c r="UYP263" s="11"/>
      <c r="UYQ263" s="11"/>
      <c r="UYR263" s="13"/>
      <c r="UYS263"/>
      <c r="UZC263" s="12"/>
      <c r="UZD263" s="10"/>
      <c r="UZE263" s="11"/>
      <c r="UZF263" s="11"/>
      <c r="UZG263" s="13"/>
      <c r="UZH263"/>
      <c r="UZR263" s="12"/>
      <c r="UZS263" s="10"/>
      <c r="UZT263" s="11"/>
      <c r="UZU263" s="11"/>
      <c r="UZV263" s="13"/>
      <c r="UZW263"/>
      <c r="VAG263" s="12"/>
      <c r="VAH263" s="10"/>
      <c r="VAI263" s="11"/>
      <c r="VAJ263" s="11"/>
      <c r="VAK263" s="13"/>
      <c r="VAL263"/>
      <c r="VAV263" s="12"/>
      <c r="VAW263" s="10"/>
      <c r="VAX263" s="11"/>
      <c r="VAY263" s="11"/>
      <c r="VAZ263" s="13"/>
      <c r="VBA263"/>
      <c r="VBK263" s="12"/>
      <c r="VBL263" s="10"/>
      <c r="VBM263" s="11"/>
      <c r="VBN263" s="11"/>
      <c r="VBO263" s="13"/>
      <c r="VBP263"/>
      <c r="VBZ263" s="12"/>
      <c r="VCA263" s="10"/>
      <c r="VCB263" s="11"/>
      <c r="VCC263" s="11"/>
      <c r="VCD263" s="13"/>
      <c r="VCE263"/>
      <c r="VCO263" s="12"/>
      <c r="VCP263" s="10"/>
      <c r="VCQ263" s="11"/>
      <c r="VCR263" s="11"/>
      <c r="VCS263" s="13"/>
      <c r="VCT263"/>
      <c r="VDD263" s="12"/>
      <c r="VDE263" s="10"/>
      <c r="VDF263" s="11"/>
      <c r="VDG263" s="11"/>
      <c r="VDH263" s="13"/>
      <c r="VDI263"/>
      <c r="VDS263" s="12"/>
      <c r="VDT263" s="10"/>
      <c r="VDU263" s="11"/>
      <c r="VDV263" s="11"/>
      <c r="VDW263" s="13"/>
      <c r="VDX263"/>
      <c r="VEH263" s="12"/>
      <c r="VEI263" s="10"/>
      <c r="VEJ263" s="11"/>
      <c r="VEK263" s="11"/>
      <c r="VEL263" s="13"/>
      <c r="VEM263"/>
      <c r="VEW263" s="12"/>
      <c r="VEX263" s="10"/>
      <c r="VEY263" s="11"/>
      <c r="VEZ263" s="11"/>
      <c r="VFA263" s="13"/>
      <c r="VFB263"/>
      <c r="VFL263" s="12"/>
      <c r="VFM263" s="10"/>
      <c r="VFN263" s="11"/>
      <c r="VFO263" s="11"/>
      <c r="VFP263" s="13"/>
      <c r="VFQ263"/>
      <c r="VGA263" s="12"/>
      <c r="VGB263" s="10"/>
      <c r="VGC263" s="11"/>
      <c r="VGD263" s="11"/>
      <c r="VGE263" s="13"/>
      <c r="VGF263"/>
      <c r="VGP263" s="12"/>
      <c r="VGQ263" s="10"/>
      <c r="VGR263" s="11"/>
      <c r="VGS263" s="11"/>
      <c r="VGT263" s="13"/>
      <c r="VGU263"/>
      <c r="VHE263" s="12"/>
      <c r="VHF263" s="10"/>
      <c r="VHG263" s="11"/>
      <c r="VHH263" s="11"/>
      <c r="VHI263" s="13"/>
      <c r="VHJ263"/>
      <c r="VHT263" s="12"/>
      <c r="VHU263" s="10"/>
      <c r="VHV263" s="11"/>
      <c r="VHW263" s="11"/>
      <c r="VHX263" s="13"/>
      <c r="VHY263"/>
      <c r="VII263" s="12"/>
      <c r="VIJ263" s="10"/>
      <c r="VIK263" s="11"/>
      <c r="VIL263" s="11"/>
      <c r="VIM263" s="13"/>
      <c r="VIN263"/>
      <c r="VIX263" s="12"/>
      <c r="VIY263" s="10"/>
      <c r="VIZ263" s="11"/>
      <c r="VJA263" s="11"/>
      <c r="VJB263" s="13"/>
      <c r="VJC263"/>
      <c r="VJM263" s="12"/>
      <c r="VJN263" s="10"/>
      <c r="VJO263" s="11"/>
      <c r="VJP263" s="11"/>
      <c r="VJQ263" s="13"/>
      <c r="VJR263"/>
      <c r="VKB263" s="12"/>
      <c r="VKC263" s="10"/>
      <c r="VKD263" s="11"/>
      <c r="VKE263" s="11"/>
      <c r="VKF263" s="13"/>
      <c r="VKG263"/>
      <c r="VKQ263" s="12"/>
      <c r="VKR263" s="10"/>
      <c r="VKS263" s="11"/>
      <c r="VKT263" s="11"/>
      <c r="VKU263" s="13"/>
      <c r="VKV263"/>
      <c r="VLF263" s="12"/>
      <c r="VLG263" s="10"/>
      <c r="VLH263" s="11"/>
      <c r="VLI263" s="11"/>
      <c r="VLJ263" s="13"/>
      <c r="VLK263"/>
      <c r="VLU263" s="12"/>
      <c r="VLV263" s="10"/>
      <c r="VLW263" s="11"/>
      <c r="VLX263" s="11"/>
      <c r="VLY263" s="13"/>
      <c r="VLZ263"/>
      <c r="VMJ263" s="12"/>
      <c r="VMK263" s="10"/>
      <c r="VML263" s="11"/>
      <c r="VMM263" s="11"/>
      <c r="VMN263" s="13"/>
      <c r="VMO263"/>
      <c r="VMY263" s="12"/>
      <c r="VMZ263" s="10"/>
      <c r="VNA263" s="11"/>
      <c r="VNB263" s="11"/>
      <c r="VNC263" s="13"/>
      <c r="VND263"/>
      <c r="VNN263" s="12"/>
      <c r="VNO263" s="10"/>
      <c r="VNP263" s="11"/>
      <c r="VNQ263" s="11"/>
      <c r="VNR263" s="13"/>
      <c r="VNS263"/>
      <c r="VOC263" s="12"/>
      <c r="VOD263" s="10"/>
      <c r="VOE263" s="11"/>
      <c r="VOF263" s="11"/>
      <c r="VOG263" s="13"/>
      <c r="VOH263"/>
      <c r="VOR263" s="12"/>
      <c r="VOS263" s="10"/>
      <c r="VOT263" s="11"/>
      <c r="VOU263" s="11"/>
      <c r="VOV263" s="13"/>
      <c r="VOW263"/>
      <c r="VPG263" s="12"/>
      <c r="VPH263" s="10"/>
      <c r="VPI263" s="11"/>
      <c r="VPJ263" s="11"/>
      <c r="VPK263" s="13"/>
      <c r="VPL263"/>
      <c r="VPV263" s="12"/>
      <c r="VPW263" s="10"/>
      <c r="VPX263" s="11"/>
      <c r="VPY263" s="11"/>
      <c r="VPZ263" s="13"/>
      <c r="VQA263"/>
      <c r="VQK263" s="12"/>
      <c r="VQL263" s="10"/>
      <c r="VQM263" s="11"/>
      <c r="VQN263" s="11"/>
      <c r="VQO263" s="13"/>
      <c r="VQP263"/>
      <c r="VQZ263" s="12"/>
      <c r="VRA263" s="10"/>
      <c r="VRB263" s="11"/>
      <c r="VRC263" s="11"/>
      <c r="VRD263" s="13"/>
      <c r="VRE263"/>
      <c r="VRO263" s="12"/>
      <c r="VRP263" s="10"/>
      <c r="VRQ263" s="11"/>
      <c r="VRR263" s="11"/>
      <c r="VRS263" s="13"/>
      <c r="VRT263"/>
      <c r="VSD263" s="12"/>
      <c r="VSE263" s="10"/>
      <c r="VSF263" s="11"/>
      <c r="VSG263" s="11"/>
      <c r="VSH263" s="13"/>
      <c r="VSI263"/>
      <c r="VSS263" s="12"/>
      <c r="VST263" s="10"/>
      <c r="VSU263" s="11"/>
      <c r="VSV263" s="11"/>
      <c r="VSW263" s="13"/>
      <c r="VSX263"/>
      <c r="VTH263" s="12"/>
      <c r="VTI263" s="10"/>
      <c r="VTJ263" s="11"/>
      <c r="VTK263" s="11"/>
      <c r="VTL263" s="13"/>
      <c r="VTM263"/>
      <c r="VTW263" s="12"/>
      <c r="VTX263" s="10"/>
      <c r="VTY263" s="11"/>
      <c r="VTZ263" s="11"/>
      <c r="VUA263" s="13"/>
      <c r="VUB263"/>
      <c r="VUL263" s="12"/>
      <c r="VUM263" s="10"/>
      <c r="VUN263" s="11"/>
      <c r="VUO263" s="11"/>
      <c r="VUP263" s="13"/>
      <c r="VUQ263"/>
      <c r="VVA263" s="12"/>
      <c r="VVB263" s="10"/>
      <c r="VVC263" s="11"/>
      <c r="VVD263" s="11"/>
      <c r="VVE263" s="13"/>
      <c r="VVF263"/>
      <c r="VVP263" s="12"/>
      <c r="VVQ263" s="10"/>
      <c r="VVR263" s="11"/>
      <c r="VVS263" s="11"/>
      <c r="VVT263" s="13"/>
      <c r="VVU263"/>
      <c r="VWE263" s="12"/>
      <c r="VWF263" s="10"/>
      <c r="VWG263" s="11"/>
      <c r="VWH263" s="11"/>
      <c r="VWI263" s="13"/>
      <c r="VWJ263"/>
      <c r="VWT263" s="12"/>
      <c r="VWU263" s="10"/>
      <c r="VWV263" s="11"/>
      <c r="VWW263" s="11"/>
      <c r="VWX263" s="13"/>
      <c r="VWY263"/>
      <c r="VXI263" s="12"/>
      <c r="VXJ263" s="10"/>
      <c r="VXK263" s="11"/>
      <c r="VXL263" s="11"/>
      <c r="VXM263" s="13"/>
      <c r="VXN263"/>
      <c r="VXX263" s="12"/>
      <c r="VXY263" s="10"/>
      <c r="VXZ263" s="11"/>
      <c r="VYA263" s="11"/>
      <c r="VYB263" s="13"/>
      <c r="VYC263"/>
      <c r="VYM263" s="12"/>
      <c r="VYN263" s="10"/>
      <c r="VYO263" s="11"/>
      <c r="VYP263" s="11"/>
      <c r="VYQ263" s="13"/>
      <c r="VYR263"/>
      <c r="VZB263" s="12"/>
      <c r="VZC263" s="10"/>
      <c r="VZD263" s="11"/>
      <c r="VZE263" s="11"/>
      <c r="VZF263" s="13"/>
      <c r="VZG263"/>
      <c r="VZQ263" s="12"/>
      <c r="VZR263" s="10"/>
      <c r="VZS263" s="11"/>
      <c r="VZT263" s="11"/>
      <c r="VZU263" s="13"/>
      <c r="VZV263"/>
      <c r="WAF263" s="12"/>
      <c r="WAG263" s="10"/>
      <c r="WAH263" s="11"/>
      <c r="WAI263" s="11"/>
      <c r="WAJ263" s="13"/>
      <c r="WAK263"/>
      <c r="WAU263" s="12"/>
      <c r="WAV263" s="10"/>
      <c r="WAW263" s="11"/>
      <c r="WAX263" s="11"/>
      <c r="WAY263" s="13"/>
      <c r="WAZ263"/>
      <c r="WBJ263" s="12"/>
      <c r="WBK263" s="10"/>
      <c r="WBL263" s="11"/>
      <c r="WBM263" s="11"/>
      <c r="WBN263" s="13"/>
      <c r="WBO263"/>
      <c r="WBY263" s="12"/>
      <c r="WBZ263" s="10"/>
      <c r="WCA263" s="11"/>
      <c r="WCB263" s="11"/>
      <c r="WCC263" s="13"/>
      <c r="WCD263"/>
      <c r="WCN263" s="12"/>
      <c r="WCO263" s="10"/>
      <c r="WCP263" s="11"/>
      <c r="WCQ263" s="11"/>
      <c r="WCR263" s="13"/>
      <c r="WCS263"/>
      <c r="WDC263" s="12"/>
      <c r="WDD263" s="10"/>
      <c r="WDE263" s="11"/>
      <c r="WDF263" s="11"/>
      <c r="WDG263" s="13"/>
      <c r="WDH263"/>
      <c r="WDR263" s="12"/>
      <c r="WDS263" s="10"/>
      <c r="WDT263" s="11"/>
      <c r="WDU263" s="11"/>
      <c r="WDV263" s="13"/>
      <c r="WDW263"/>
      <c r="WEG263" s="12"/>
      <c r="WEH263" s="10"/>
      <c r="WEI263" s="11"/>
      <c r="WEJ263" s="11"/>
      <c r="WEK263" s="13"/>
      <c r="WEL263"/>
      <c r="WEV263" s="12"/>
      <c r="WEW263" s="10"/>
      <c r="WEX263" s="11"/>
      <c r="WEY263" s="11"/>
      <c r="WEZ263" s="13"/>
      <c r="WFA263"/>
      <c r="WFK263" s="12"/>
      <c r="WFL263" s="10"/>
      <c r="WFM263" s="11"/>
      <c r="WFN263" s="11"/>
      <c r="WFO263" s="13"/>
      <c r="WFP263"/>
      <c r="WFZ263" s="12"/>
      <c r="WGA263" s="10"/>
      <c r="WGB263" s="11"/>
      <c r="WGC263" s="11"/>
      <c r="WGD263" s="13"/>
      <c r="WGE263"/>
      <c r="WGO263" s="12"/>
      <c r="WGP263" s="10"/>
      <c r="WGQ263" s="11"/>
      <c r="WGR263" s="11"/>
      <c r="WGS263" s="13"/>
      <c r="WGT263"/>
      <c r="WHD263" s="12"/>
      <c r="WHE263" s="10"/>
      <c r="WHF263" s="11"/>
      <c r="WHG263" s="11"/>
      <c r="WHH263" s="13"/>
      <c r="WHI263"/>
      <c r="WHS263" s="12"/>
      <c r="WHT263" s="10"/>
      <c r="WHU263" s="11"/>
      <c r="WHV263" s="11"/>
      <c r="WHW263" s="13"/>
      <c r="WHX263"/>
      <c r="WIH263" s="12"/>
      <c r="WII263" s="10"/>
      <c r="WIJ263" s="11"/>
      <c r="WIK263" s="11"/>
      <c r="WIL263" s="13"/>
      <c r="WIM263"/>
      <c r="WIW263" s="12"/>
      <c r="WIX263" s="10"/>
      <c r="WIY263" s="11"/>
      <c r="WIZ263" s="11"/>
      <c r="WJA263" s="13"/>
      <c r="WJB263"/>
      <c r="WJL263" s="12"/>
      <c r="WJM263" s="10"/>
      <c r="WJN263" s="11"/>
      <c r="WJO263" s="11"/>
      <c r="WJP263" s="13"/>
      <c r="WJQ263"/>
      <c r="WKA263" s="12"/>
      <c r="WKB263" s="10"/>
      <c r="WKC263" s="11"/>
      <c r="WKD263" s="11"/>
      <c r="WKE263" s="13"/>
      <c r="WKF263"/>
      <c r="WKP263" s="12"/>
      <c r="WKQ263" s="10"/>
      <c r="WKR263" s="11"/>
      <c r="WKS263" s="11"/>
      <c r="WKT263" s="13"/>
      <c r="WKU263"/>
      <c r="WLE263" s="12"/>
      <c r="WLF263" s="10"/>
      <c r="WLG263" s="11"/>
      <c r="WLH263" s="11"/>
      <c r="WLI263" s="13"/>
      <c r="WLJ263"/>
      <c r="WLT263" s="12"/>
      <c r="WLU263" s="10"/>
      <c r="WLV263" s="11"/>
      <c r="WLW263" s="11"/>
      <c r="WLX263" s="13"/>
      <c r="WLY263"/>
      <c r="WMI263" s="12"/>
      <c r="WMJ263" s="10"/>
      <c r="WMK263" s="11"/>
      <c r="WML263" s="11"/>
      <c r="WMM263" s="13"/>
      <c r="WMN263"/>
      <c r="WMX263" s="12"/>
      <c r="WMY263" s="10"/>
      <c r="WMZ263" s="11"/>
      <c r="WNA263" s="11"/>
      <c r="WNB263" s="13"/>
      <c r="WNC263"/>
      <c r="WNM263" s="12"/>
      <c r="WNN263" s="10"/>
      <c r="WNO263" s="11"/>
      <c r="WNP263" s="11"/>
      <c r="WNQ263" s="13"/>
      <c r="WNR263"/>
      <c r="WOB263" s="12"/>
      <c r="WOC263" s="10"/>
      <c r="WOD263" s="11"/>
      <c r="WOE263" s="11"/>
      <c r="WOF263" s="13"/>
      <c r="WOG263"/>
      <c r="WOQ263" s="12"/>
      <c r="WOR263" s="10"/>
      <c r="WOS263" s="11"/>
      <c r="WOT263" s="11"/>
      <c r="WOU263" s="13"/>
      <c r="WOV263"/>
      <c r="WPF263" s="12"/>
      <c r="WPG263" s="10"/>
      <c r="WPH263" s="11"/>
      <c r="WPI263" s="11"/>
      <c r="WPJ263" s="13"/>
      <c r="WPK263"/>
      <c r="WPU263" s="12"/>
      <c r="WPV263" s="10"/>
      <c r="WPW263" s="11"/>
      <c r="WPX263" s="11"/>
      <c r="WPY263" s="13"/>
      <c r="WPZ263"/>
      <c r="WQJ263" s="12"/>
      <c r="WQK263" s="10"/>
      <c r="WQL263" s="11"/>
      <c r="WQM263" s="11"/>
      <c r="WQN263" s="13"/>
      <c r="WQO263"/>
      <c r="WQY263" s="12"/>
      <c r="WQZ263" s="10"/>
      <c r="WRA263" s="11"/>
      <c r="WRB263" s="11"/>
      <c r="WRC263" s="13"/>
      <c r="WRD263"/>
      <c r="WRN263" s="12"/>
      <c r="WRO263" s="10"/>
      <c r="WRP263" s="11"/>
      <c r="WRQ263" s="11"/>
      <c r="WRR263" s="13"/>
      <c r="WRS263"/>
      <c r="WSC263" s="12"/>
      <c r="WSD263" s="10"/>
      <c r="WSE263" s="11"/>
      <c r="WSF263" s="11"/>
      <c r="WSG263" s="13"/>
      <c r="WSH263"/>
      <c r="WSR263" s="12"/>
      <c r="WSS263" s="10"/>
      <c r="WST263" s="11"/>
      <c r="WSU263" s="11"/>
      <c r="WSV263" s="13"/>
      <c r="WSW263"/>
      <c r="WTG263" s="12"/>
      <c r="WTH263" s="10"/>
      <c r="WTI263" s="11"/>
      <c r="WTJ263" s="11"/>
      <c r="WTK263" s="13"/>
      <c r="WTL263"/>
      <c r="WTV263" s="12"/>
      <c r="WTW263" s="10"/>
      <c r="WTX263" s="11"/>
      <c r="WTY263" s="11"/>
      <c r="WTZ263" s="13"/>
      <c r="WUA263"/>
      <c r="WUK263" s="12"/>
      <c r="WUL263" s="10"/>
      <c r="WUM263" s="11"/>
      <c r="WUN263" s="11"/>
      <c r="WUO263" s="13"/>
      <c r="WUP263"/>
      <c r="WUZ263" s="12"/>
      <c r="WVA263" s="10"/>
      <c r="WVB263" s="11"/>
      <c r="WVC263" s="11"/>
      <c r="WVD263" s="13"/>
      <c r="WVE263"/>
      <c r="WVO263" s="12"/>
      <c r="WVP263" s="10"/>
      <c r="WVQ263" s="11"/>
      <c r="WVR263" s="11"/>
      <c r="WVS263" s="13"/>
      <c r="WVT263"/>
      <c r="WWD263" s="12"/>
      <c r="WWE263" s="10"/>
      <c r="WWF263" s="11"/>
      <c r="WWG263" s="11"/>
      <c r="WWH263" s="13"/>
      <c r="WWI263"/>
      <c r="WWS263" s="12"/>
      <c r="WWT263" s="10"/>
      <c r="WWU263" s="11"/>
      <c r="WWV263" s="11"/>
      <c r="WWW263" s="13"/>
      <c r="WWX263"/>
      <c r="WXH263" s="12"/>
      <c r="WXI263" s="10"/>
      <c r="WXJ263" s="11"/>
      <c r="WXK263" s="11"/>
      <c r="WXL263" s="13"/>
      <c r="WXM263"/>
      <c r="WXW263" s="12"/>
      <c r="WXX263" s="10"/>
      <c r="WXY263" s="11"/>
      <c r="WXZ263" s="11"/>
      <c r="WYA263" s="13"/>
      <c r="WYB263"/>
      <c r="WYL263" s="12"/>
      <c r="WYM263" s="10"/>
      <c r="WYN263" s="11"/>
      <c r="WYO263" s="11"/>
      <c r="WYP263" s="13"/>
      <c r="WYQ263"/>
      <c r="WZA263" s="12"/>
      <c r="WZB263" s="10"/>
      <c r="WZC263" s="11"/>
      <c r="WZD263" s="11"/>
      <c r="WZE263" s="13"/>
      <c r="WZF263"/>
      <c r="WZP263" s="12"/>
      <c r="WZQ263" s="10"/>
      <c r="WZR263" s="11"/>
      <c r="WZS263" s="11"/>
      <c r="WZT263" s="13"/>
      <c r="WZU263"/>
      <c r="XAE263" s="12"/>
      <c r="XAF263" s="10"/>
      <c r="XAG263" s="11"/>
      <c r="XAH263" s="11"/>
      <c r="XAI263" s="13"/>
      <c r="XAJ263"/>
      <c r="XAT263" s="12"/>
      <c r="XAU263" s="10"/>
      <c r="XAV263" s="11"/>
      <c r="XAW263" s="11"/>
      <c r="XAX263" s="13"/>
      <c r="XAY263"/>
      <c r="XBI263" s="12"/>
      <c r="XBJ263" s="10"/>
      <c r="XBK263" s="11"/>
      <c r="XBL263" s="11"/>
      <c r="XBM263" s="13"/>
      <c r="XBN263"/>
      <c r="XBX263" s="12"/>
      <c r="XBY263" s="10"/>
      <c r="XBZ263" s="11"/>
      <c r="XCA263" s="11"/>
      <c r="XCB263" s="13"/>
      <c r="XCC263"/>
      <c r="XCM263" s="12"/>
      <c r="XCN263" s="10"/>
      <c r="XCO263" s="11"/>
      <c r="XCP263" s="11"/>
      <c r="XCQ263" s="13"/>
      <c r="XCR263"/>
      <c r="XDB263" s="12"/>
      <c r="XDC263" s="10"/>
      <c r="XDD263" s="11"/>
      <c r="XDE263" s="11"/>
      <c r="XDF263" s="13"/>
      <c r="XDG263"/>
      <c r="XDQ263" s="12"/>
      <c r="XDR263" s="10"/>
      <c r="XDS263" s="11"/>
      <c r="XDT263" s="11"/>
      <c r="XDU263" s="13"/>
      <c r="XDV263"/>
      <c r="XEF263" s="12"/>
      <c r="XEG263" s="10"/>
      <c r="XEH263" s="11"/>
      <c r="XEI263" s="11"/>
      <c r="XEJ263" s="13"/>
      <c r="XEK263"/>
      <c r="XEU263" s="12"/>
      <c r="XEV263" s="10"/>
      <c r="XEW263" s="11"/>
      <c r="XEX263" s="11"/>
      <c r="XEY263" s="13"/>
      <c r="XEZ263"/>
    </row>
    <row r="264" spans="1:1020 1030:2040 2050:4095 4105:5115 5125:6135 6145:8190 8200:9210 9220:12285 12295:13305 13315:15360 15370:16380" s="9" customFormat="1" ht="42.75" customHeight="1" x14ac:dyDescent="0.25">
      <c r="A264" s="9" t="s">
        <v>697</v>
      </c>
      <c r="B264" s="9" t="s">
        <v>16</v>
      </c>
      <c r="C264" s="9" t="s">
        <v>17</v>
      </c>
      <c r="D264" s="9" t="s">
        <v>715</v>
      </c>
      <c r="E264" s="9" t="s">
        <v>699</v>
      </c>
      <c r="F264" s="9" t="s">
        <v>127</v>
      </c>
      <c r="G264" s="9" t="s">
        <v>719</v>
      </c>
      <c r="H264" s="9" t="s">
        <v>717</v>
      </c>
      <c r="I264" s="9" t="s">
        <v>702</v>
      </c>
      <c r="J264" s="12">
        <v>1000000</v>
      </c>
      <c r="K264" s="10">
        <f>J264*0.4</f>
        <v>400000</v>
      </c>
      <c r="L264" s="11">
        <v>46023</v>
      </c>
      <c r="M264" s="11">
        <v>46387</v>
      </c>
      <c r="N264" s="13" t="s">
        <v>705</v>
      </c>
      <c r="O264"/>
      <c r="Y264" s="12"/>
      <c r="Z264" s="10"/>
      <c r="AA264" s="11"/>
      <c r="AB264" s="11"/>
      <c r="AC264" s="13"/>
      <c r="AD264"/>
      <c r="AN264" s="12"/>
      <c r="AO264" s="10"/>
      <c r="AP264" s="11"/>
      <c r="AQ264" s="11"/>
      <c r="AR264" s="13"/>
      <c r="AS264"/>
      <c r="BC264" s="12"/>
      <c r="BD264" s="10"/>
      <c r="BE264" s="11"/>
      <c r="BF264" s="11"/>
      <c r="BG264" s="13"/>
      <c r="BH264"/>
      <c r="BR264" s="12"/>
      <c r="BS264" s="10"/>
      <c r="BT264" s="11"/>
      <c r="BU264" s="11"/>
      <c r="BV264" s="13"/>
      <c r="BW264"/>
      <c r="CG264" s="12"/>
      <c r="CH264" s="10"/>
      <c r="CI264" s="11"/>
      <c r="CJ264" s="11"/>
      <c r="CK264" s="13"/>
      <c r="CL264"/>
      <c r="CV264" s="12"/>
      <c r="CW264" s="10"/>
      <c r="CX264" s="11"/>
      <c r="CY264" s="11"/>
      <c r="CZ264" s="13"/>
      <c r="DA264"/>
      <c r="DK264" s="12"/>
      <c r="DL264" s="10"/>
      <c r="DM264" s="11"/>
      <c r="DN264" s="11"/>
      <c r="DO264" s="13"/>
      <c r="DP264"/>
      <c r="DZ264" s="12"/>
      <c r="EA264" s="10"/>
      <c r="EB264" s="11"/>
      <c r="EC264" s="11"/>
      <c r="ED264" s="13"/>
      <c r="EE264"/>
      <c r="EO264" s="12"/>
      <c r="EP264" s="10"/>
      <c r="EQ264" s="11"/>
      <c r="ER264" s="11"/>
      <c r="ES264" s="13"/>
      <c r="ET264"/>
      <c r="FD264" s="12"/>
      <c r="FE264" s="10"/>
      <c r="FF264" s="11"/>
      <c r="FG264" s="11"/>
      <c r="FH264" s="13"/>
      <c r="FI264"/>
      <c r="FS264" s="12"/>
      <c r="FT264" s="10"/>
      <c r="FU264" s="11"/>
      <c r="FV264" s="11"/>
      <c r="FW264" s="13"/>
      <c r="FX264"/>
      <c r="GH264" s="12"/>
      <c r="GI264" s="10"/>
      <c r="GJ264" s="11"/>
      <c r="GK264" s="11"/>
      <c r="GL264" s="13"/>
      <c r="GM264"/>
      <c r="GW264" s="12"/>
      <c r="GX264" s="10"/>
      <c r="GY264" s="11"/>
      <c r="GZ264" s="11"/>
      <c r="HA264" s="13"/>
      <c r="HB264"/>
      <c r="HL264" s="12"/>
      <c r="HM264" s="10"/>
      <c r="HN264" s="11"/>
      <c r="HO264" s="11"/>
      <c r="HP264" s="13"/>
      <c r="HQ264"/>
      <c r="IA264" s="12"/>
      <c r="IB264" s="10"/>
      <c r="IC264" s="11"/>
      <c r="ID264" s="11"/>
      <c r="IE264" s="13"/>
      <c r="IF264"/>
      <c r="IP264" s="12"/>
      <c r="IQ264" s="10"/>
      <c r="IR264" s="11"/>
      <c r="IS264" s="11"/>
      <c r="IT264" s="13"/>
      <c r="IU264"/>
      <c r="JE264" s="12"/>
      <c r="JF264" s="10"/>
      <c r="JG264" s="11"/>
      <c r="JH264" s="11"/>
      <c r="JI264" s="13"/>
      <c r="JJ264"/>
      <c r="JT264" s="12"/>
      <c r="JU264" s="10"/>
      <c r="JV264" s="11"/>
      <c r="JW264" s="11"/>
      <c r="JX264" s="13"/>
      <c r="JY264"/>
      <c r="KI264" s="12"/>
      <c r="KJ264" s="10"/>
      <c r="KK264" s="11"/>
      <c r="KL264" s="11"/>
      <c r="KM264" s="13"/>
      <c r="KN264"/>
      <c r="KX264" s="12"/>
      <c r="KY264" s="10"/>
      <c r="KZ264" s="11"/>
      <c r="LA264" s="11"/>
      <c r="LB264" s="13"/>
      <c r="LC264"/>
      <c r="LM264" s="12"/>
      <c r="LN264" s="10"/>
      <c r="LO264" s="11"/>
      <c r="LP264" s="11"/>
      <c r="LQ264" s="13"/>
      <c r="LR264"/>
      <c r="MB264" s="12"/>
      <c r="MC264" s="10"/>
      <c r="MD264" s="11"/>
      <c r="ME264" s="11"/>
      <c r="MF264" s="13"/>
      <c r="MG264"/>
      <c r="MQ264" s="12"/>
      <c r="MR264" s="10"/>
      <c r="MS264" s="11"/>
      <c r="MT264" s="11"/>
      <c r="MU264" s="13"/>
      <c r="MV264"/>
      <c r="NF264" s="12"/>
      <c r="NG264" s="10"/>
      <c r="NH264" s="11"/>
      <c r="NI264" s="11"/>
      <c r="NJ264" s="13"/>
      <c r="NK264"/>
      <c r="NU264" s="12"/>
      <c r="NV264" s="10"/>
      <c r="NW264" s="11"/>
      <c r="NX264" s="11"/>
      <c r="NY264" s="13"/>
      <c r="NZ264"/>
      <c r="OJ264" s="12"/>
      <c r="OK264" s="10"/>
      <c r="OL264" s="11"/>
      <c r="OM264" s="11"/>
      <c r="ON264" s="13"/>
      <c r="OO264"/>
      <c r="OY264" s="12"/>
      <c r="OZ264" s="10"/>
      <c r="PA264" s="11"/>
      <c r="PB264" s="11"/>
      <c r="PC264" s="13"/>
      <c r="PD264"/>
      <c r="PN264" s="12"/>
      <c r="PO264" s="10"/>
      <c r="PP264" s="11"/>
      <c r="PQ264" s="11"/>
      <c r="PR264" s="13"/>
      <c r="PS264"/>
      <c r="QC264" s="12"/>
      <c r="QD264" s="10"/>
      <c r="QE264" s="11"/>
      <c r="QF264" s="11"/>
      <c r="QG264" s="13"/>
      <c r="QH264"/>
      <c r="QR264" s="12"/>
      <c r="QS264" s="10"/>
      <c r="QT264" s="11"/>
      <c r="QU264" s="11"/>
      <c r="QV264" s="13"/>
      <c r="QW264"/>
      <c r="RG264" s="12"/>
      <c r="RH264" s="10"/>
      <c r="RI264" s="11"/>
      <c r="RJ264" s="11"/>
      <c r="RK264" s="13"/>
      <c r="RL264"/>
      <c r="RV264" s="12"/>
      <c r="RW264" s="10"/>
      <c r="RX264" s="11"/>
      <c r="RY264" s="11"/>
      <c r="RZ264" s="13"/>
      <c r="SA264"/>
      <c r="SK264" s="12"/>
      <c r="SL264" s="10"/>
      <c r="SM264" s="11"/>
      <c r="SN264" s="11"/>
      <c r="SO264" s="13"/>
      <c r="SP264"/>
      <c r="SZ264" s="12"/>
      <c r="TA264" s="10"/>
      <c r="TB264" s="11"/>
      <c r="TC264" s="11"/>
      <c r="TD264" s="13"/>
      <c r="TE264"/>
      <c r="TO264" s="12"/>
      <c r="TP264" s="10"/>
      <c r="TQ264" s="11"/>
      <c r="TR264" s="11"/>
      <c r="TS264" s="13"/>
      <c r="TT264"/>
      <c r="UD264" s="12"/>
      <c r="UE264" s="10"/>
      <c r="UF264" s="11"/>
      <c r="UG264" s="11"/>
      <c r="UH264" s="13"/>
      <c r="UI264"/>
      <c r="US264" s="12"/>
      <c r="UT264" s="10"/>
      <c r="UU264" s="11"/>
      <c r="UV264" s="11"/>
      <c r="UW264" s="13"/>
      <c r="UX264"/>
      <c r="VH264" s="12"/>
      <c r="VI264" s="10"/>
      <c r="VJ264" s="11"/>
      <c r="VK264" s="11"/>
      <c r="VL264" s="13"/>
      <c r="VM264"/>
      <c r="VW264" s="12"/>
      <c r="VX264" s="10"/>
      <c r="VY264" s="11"/>
      <c r="VZ264" s="11"/>
      <c r="WA264" s="13"/>
      <c r="WB264"/>
      <c r="WL264" s="12"/>
      <c r="WM264" s="10"/>
      <c r="WN264" s="11"/>
      <c r="WO264" s="11"/>
      <c r="WP264" s="13"/>
      <c r="WQ264"/>
      <c r="XA264" s="12"/>
      <c r="XB264" s="10"/>
      <c r="XC264" s="11"/>
      <c r="XD264" s="11"/>
      <c r="XE264" s="13"/>
      <c r="XF264"/>
      <c r="XP264" s="12"/>
      <c r="XQ264" s="10"/>
      <c r="XR264" s="11"/>
      <c r="XS264" s="11"/>
      <c r="XT264" s="13"/>
      <c r="XU264"/>
      <c r="YE264" s="12"/>
      <c r="YF264" s="10"/>
      <c r="YG264" s="11"/>
      <c r="YH264" s="11"/>
      <c r="YI264" s="13"/>
      <c r="YJ264"/>
      <c r="YT264" s="12"/>
      <c r="YU264" s="10"/>
      <c r="YV264" s="11"/>
      <c r="YW264" s="11"/>
      <c r="YX264" s="13"/>
      <c r="YY264"/>
      <c r="ZI264" s="12"/>
      <c r="ZJ264" s="10"/>
      <c r="ZK264" s="11"/>
      <c r="ZL264" s="11"/>
      <c r="ZM264" s="13"/>
      <c r="ZN264"/>
      <c r="ZX264" s="12"/>
      <c r="ZY264" s="10"/>
      <c r="ZZ264" s="11"/>
      <c r="AAA264" s="11"/>
      <c r="AAB264" s="13"/>
      <c r="AAC264"/>
      <c r="AAM264" s="12"/>
      <c r="AAN264" s="10"/>
      <c r="AAO264" s="11"/>
      <c r="AAP264" s="11"/>
      <c r="AAQ264" s="13"/>
      <c r="AAR264"/>
      <c r="ABB264" s="12"/>
      <c r="ABC264" s="10"/>
      <c r="ABD264" s="11"/>
      <c r="ABE264" s="11"/>
      <c r="ABF264" s="13"/>
      <c r="ABG264"/>
      <c r="ABQ264" s="12"/>
      <c r="ABR264" s="10"/>
      <c r="ABS264" s="11"/>
      <c r="ABT264" s="11"/>
      <c r="ABU264" s="13"/>
      <c r="ABV264"/>
      <c r="ACF264" s="12"/>
      <c r="ACG264" s="10"/>
      <c r="ACH264" s="11"/>
      <c r="ACI264" s="11"/>
      <c r="ACJ264" s="13"/>
      <c r="ACK264"/>
      <c r="ACU264" s="12"/>
      <c r="ACV264" s="10"/>
      <c r="ACW264" s="11"/>
      <c r="ACX264" s="11"/>
      <c r="ACY264" s="13"/>
      <c r="ACZ264"/>
      <c r="ADJ264" s="12"/>
      <c r="ADK264" s="10"/>
      <c r="ADL264" s="11"/>
      <c r="ADM264" s="11"/>
      <c r="ADN264" s="13"/>
      <c r="ADO264"/>
      <c r="ADY264" s="12"/>
      <c r="ADZ264" s="10"/>
      <c r="AEA264" s="11"/>
      <c r="AEB264" s="11"/>
      <c r="AEC264" s="13"/>
      <c r="AED264"/>
      <c r="AEN264" s="12"/>
      <c r="AEO264" s="10"/>
      <c r="AEP264" s="11"/>
      <c r="AEQ264" s="11"/>
      <c r="AER264" s="13"/>
      <c r="AES264"/>
      <c r="AFC264" s="12"/>
      <c r="AFD264" s="10"/>
      <c r="AFE264" s="11"/>
      <c r="AFF264" s="11"/>
      <c r="AFG264" s="13"/>
      <c r="AFH264"/>
      <c r="AFR264" s="12"/>
      <c r="AFS264" s="10"/>
      <c r="AFT264" s="11"/>
      <c r="AFU264" s="11"/>
      <c r="AFV264" s="13"/>
      <c r="AFW264"/>
      <c r="AGG264" s="12"/>
      <c r="AGH264" s="10"/>
      <c r="AGI264" s="11"/>
      <c r="AGJ264" s="11"/>
      <c r="AGK264" s="13"/>
      <c r="AGL264"/>
      <c r="AGV264" s="12"/>
      <c r="AGW264" s="10"/>
      <c r="AGX264" s="11"/>
      <c r="AGY264" s="11"/>
      <c r="AGZ264" s="13"/>
      <c r="AHA264"/>
      <c r="AHK264" s="12"/>
      <c r="AHL264" s="10"/>
      <c r="AHM264" s="11"/>
      <c r="AHN264" s="11"/>
      <c r="AHO264" s="13"/>
      <c r="AHP264"/>
      <c r="AHZ264" s="12"/>
      <c r="AIA264" s="10"/>
      <c r="AIB264" s="11"/>
      <c r="AIC264" s="11"/>
      <c r="AID264" s="13"/>
      <c r="AIE264"/>
      <c r="AIO264" s="12"/>
      <c r="AIP264" s="10"/>
      <c r="AIQ264" s="11"/>
      <c r="AIR264" s="11"/>
      <c r="AIS264" s="13"/>
      <c r="AIT264"/>
      <c r="AJD264" s="12"/>
      <c r="AJE264" s="10"/>
      <c r="AJF264" s="11"/>
      <c r="AJG264" s="11"/>
      <c r="AJH264" s="13"/>
      <c r="AJI264"/>
      <c r="AJS264" s="12"/>
      <c r="AJT264" s="10"/>
      <c r="AJU264" s="11"/>
      <c r="AJV264" s="11"/>
      <c r="AJW264" s="13"/>
      <c r="AJX264"/>
      <c r="AKH264" s="12"/>
      <c r="AKI264" s="10"/>
      <c r="AKJ264" s="11"/>
      <c r="AKK264" s="11"/>
      <c r="AKL264" s="13"/>
      <c r="AKM264"/>
      <c r="AKW264" s="12"/>
      <c r="AKX264" s="10"/>
      <c r="AKY264" s="11"/>
      <c r="AKZ264" s="11"/>
      <c r="ALA264" s="13"/>
      <c r="ALB264"/>
      <c r="ALL264" s="12"/>
      <c r="ALM264" s="10"/>
      <c r="ALN264" s="11"/>
      <c r="ALO264" s="11"/>
      <c r="ALP264" s="13"/>
      <c r="ALQ264"/>
      <c r="AMA264" s="12"/>
      <c r="AMB264" s="10"/>
      <c r="AMC264" s="11"/>
      <c r="AMD264" s="11"/>
      <c r="AME264" s="13"/>
      <c r="AMF264"/>
      <c r="AMP264" s="12"/>
      <c r="AMQ264" s="10"/>
      <c r="AMR264" s="11"/>
      <c r="AMS264" s="11"/>
      <c r="AMT264" s="13"/>
      <c r="AMU264"/>
      <c r="ANE264" s="12"/>
      <c r="ANF264" s="10"/>
      <c r="ANG264" s="11"/>
      <c r="ANH264" s="11"/>
      <c r="ANI264" s="13"/>
      <c r="ANJ264"/>
      <c r="ANT264" s="12"/>
      <c r="ANU264" s="10"/>
      <c r="ANV264" s="11"/>
      <c r="ANW264" s="11"/>
      <c r="ANX264" s="13"/>
      <c r="ANY264"/>
      <c r="AOI264" s="12"/>
      <c r="AOJ264" s="10"/>
      <c r="AOK264" s="11"/>
      <c r="AOL264" s="11"/>
      <c r="AOM264" s="13"/>
      <c r="AON264"/>
      <c r="AOX264" s="12"/>
      <c r="AOY264" s="10"/>
      <c r="AOZ264" s="11"/>
      <c r="APA264" s="11"/>
      <c r="APB264" s="13"/>
      <c r="APC264"/>
      <c r="APM264" s="12"/>
      <c r="APN264" s="10"/>
      <c r="APO264" s="11"/>
      <c r="APP264" s="11"/>
      <c r="APQ264" s="13"/>
      <c r="APR264"/>
      <c r="AQB264" s="12"/>
      <c r="AQC264" s="10"/>
      <c r="AQD264" s="11"/>
      <c r="AQE264" s="11"/>
      <c r="AQF264" s="13"/>
      <c r="AQG264"/>
      <c r="AQQ264" s="12"/>
      <c r="AQR264" s="10"/>
      <c r="AQS264" s="11"/>
      <c r="AQT264" s="11"/>
      <c r="AQU264" s="13"/>
      <c r="AQV264"/>
      <c r="ARF264" s="12"/>
      <c r="ARG264" s="10"/>
      <c r="ARH264" s="11"/>
      <c r="ARI264" s="11"/>
      <c r="ARJ264" s="13"/>
      <c r="ARK264"/>
      <c r="ARU264" s="12"/>
      <c r="ARV264" s="10"/>
      <c r="ARW264" s="11"/>
      <c r="ARX264" s="11"/>
      <c r="ARY264" s="13"/>
      <c r="ARZ264"/>
      <c r="ASJ264" s="12"/>
      <c r="ASK264" s="10"/>
      <c r="ASL264" s="11"/>
      <c r="ASM264" s="11"/>
      <c r="ASN264" s="13"/>
      <c r="ASO264"/>
      <c r="ASY264" s="12"/>
      <c r="ASZ264" s="10"/>
      <c r="ATA264" s="11"/>
      <c r="ATB264" s="11"/>
      <c r="ATC264" s="13"/>
      <c r="ATD264"/>
      <c r="ATN264" s="12"/>
      <c r="ATO264" s="10"/>
      <c r="ATP264" s="11"/>
      <c r="ATQ264" s="11"/>
      <c r="ATR264" s="13"/>
      <c r="ATS264"/>
      <c r="AUC264" s="12"/>
      <c r="AUD264" s="10"/>
      <c r="AUE264" s="11"/>
      <c r="AUF264" s="11"/>
      <c r="AUG264" s="13"/>
      <c r="AUH264"/>
      <c r="AUR264" s="12"/>
      <c r="AUS264" s="10"/>
      <c r="AUT264" s="11"/>
      <c r="AUU264" s="11"/>
      <c r="AUV264" s="13"/>
      <c r="AUW264"/>
      <c r="AVG264" s="12"/>
      <c r="AVH264" s="10"/>
      <c r="AVI264" s="11"/>
      <c r="AVJ264" s="11"/>
      <c r="AVK264" s="13"/>
      <c r="AVL264"/>
      <c r="AVV264" s="12"/>
      <c r="AVW264" s="10"/>
      <c r="AVX264" s="11"/>
      <c r="AVY264" s="11"/>
      <c r="AVZ264" s="13"/>
      <c r="AWA264"/>
      <c r="AWK264" s="12"/>
      <c r="AWL264" s="10"/>
      <c r="AWM264" s="11"/>
      <c r="AWN264" s="11"/>
      <c r="AWO264" s="13"/>
      <c r="AWP264"/>
      <c r="AWZ264" s="12"/>
      <c r="AXA264" s="10"/>
      <c r="AXB264" s="11"/>
      <c r="AXC264" s="11"/>
      <c r="AXD264" s="13"/>
      <c r="AXE264"/>
      <c r="AXO264" s="12"/>
      <c r="AXP264" s="10"/>
      <c r="AXQ264" s="11"/>
      <c r="AXR264" s="11"/>
      <c r="AXS264" s="13"/>
      <c r="AXT264"/>
      <c r="AYD264" s="12"/>
      <c r="AYE264" s="10"/>
      <c r="AYF264" s="11"/>
      <c r="AYG264" s="11"/>
      <c r="AYH264" s="13"/>
      <c r="AYI264"/>
      <c r="AYS264" s="12"/>
      <c r="AYT264" s="10"/>
      <c r="AYU264" s="11"/>
      <c r="AYV264" s="11"/>
      <c r="AYW264" s="13"/>
      <c r="AYX264"/>
      <c r="AZH264" s="12"/>
      <c r="AZI264" s="10"/>
      <c r="AZJ264" s="11"/>
      <c r="AZK264" s="11"/>
      <c r="AZL264" s="13"/>
      <c r="AZM264"/>
      <c r="AZW264" s="12"/>
      <c r="AZX264" s="10"/>
      <c r="AZY264" s="11"/>
      <c r="AZZ264" s="11"/>
      <c r="BAA264" s="13"/>
      <c r="BAB264"/>
      <c r="BAL264" s="12"/>
      <c r="BAM264" s="10"/>
      <c r="BAN264" s="11"/>
      <c r="BAO264" s="11"/>
      <c r="BAP264" s="13"/>
      <c r="BAQ264"/>
      <c r="BBA264" s="12"/>
      <c r="BBB264" s="10"/>
      <c r="BBC264" s="11"/>
      <c r="BBD264" s="11"/>
      <c r="BBE264" s="13"/>
      <c r="BBF264"/>
      <c r="BBP264" s="12"/>
      <c r="BBQ264" s="10"/>
      <c r="BBR264" s="11"/>
      <c r="BBS264" s="11"/>
      <c r="BBT264" s="13"/>
      <c r="BBU264"/>
      <c r="BCE264" s="12"/>
      <c r="BCF264" s="10"/>
      <c r="BCG264" s="11"/>
      <c r="BCH264" s="11"/>
      <c r="BCI264" s="13"/>
      <c r="BCJ264"/>
      <c r="BCT264" s="12"/>
      <c r="BCU264" s="10"/>
      <c r="BCV264" s="11"/>
      <c r="BCW264" s="11"/>
      <c r="BCX264" s="13"/>
      <c r="BCY264"/>
      <c r="BDI264" s="12"/>
      <c r="BDJ264" s="10"/>
      <c r="BDK264" s="11"/>
      <c r="BDL264" s="11"/>
      <c r="BDM264" s="13"/>
      <c r="BDN264"/>
      <c r="BDX264" s="12"/>
      <c r="BDY264" s="10"/>
      <c r="BDZ264" s="11"/>
      <c r="BEA264" s="11"/>
      <c r="BEB264" s="13"/>
      <c r="BEC264"/>
      <c r="BEM264" s="12"/>
      <c r="BEN264" s="10"/>
      <c r="BEO264" s="11"/>
      <c r="BEP264" s="11"/>
      <c r="BEQ264" s="13"/>
      <c r="BER264"/>
      <c r="BFB264" s="12"/>
      <c r="BFC264" s="10"/>
      <c r="BFD264" s="11"/>
      <c r="BFE264" s="11"/>
      <c r="BFF264" s="13"/>
      <c r="BFG264"/>
      <c r="BFQ264" s="12"/>
      <c r="BFR264" s="10"/>
      <c r="BFS264" s="11"/>
      <c r="BFT264" s="11"/>
      <c r="BFU264" s="13"/>
      <c r="BFV264"/>
      <c r="BGF264" s="12"/>
      <c r="BGG264" s="10"/>
      <c r="BGH264" s="11"/>
      <c r="BGI264" s="11"/>
      <c r="BGJ264" s="13"/>
      <c r="BGK264"/>
      <c r="BGU264" s="12"/>
      <c r="BGV264" s="10"/>
      <c r="BGW264" s="11"/>
      <c r="BGX264" s="11"/>
      <c r="BGY264" s="13"/>
      <c r="BGZ264"/>
      <c r="BHJ264" s="12"/>
      <c r="BHK264" s="10"/>
      <c r="BHL264" s="11"/>
      <c r="BHM264" s="11"/>
      <c r="BHN264" s="13"/>
      <c r="BHO264"/>
      <c r="BHY264" s="12"/>
      <c r="BHZ264" s="10"/>
      <c r="BIA264" s="11"/>
      <c r="BIB264" s="11"/>
      <c r="BIC264" s="13"/>
      <c r="BID264"/>
      <c r="BIN264" s="12"/>
      <c r="BIO264" s="10"/>
      <c r="BIP264" s="11"/>
      <c r="BIQ264" s="11"/>
      <c r="BIR264" s="13"/>
      <c r="BIS264"/>
      <c r="BJC264" s="12"/>
      <c r="BJD264" s="10"/>
      <c r="BJE264" s="11"/>
      <c r="BJF264" s="11"/>
      <c r="BJG264" s="13"/>
      <c r="BJH264"/>
      <c r="BJR264" s="12"/>
      <c r="BJS264" s="10"/>
      <c r="BJT264" s="11"/>
      <c r="BJU264" s="11"/>
      <c r="BJV264" s="13"/>
      <c r="BJW264"/>
      <c r="BKG264" s="12"/>
      <c r="BKH264" s="10"/>
      <c r="BKI264" s="11"/>
      <c r="BKJ264" s="11"/>
      <c r="BKK264" s="13"/>
      <c r="BKL264"/>
      <c r="BKV264" s="12"/>
      <c r="BKW264" s="10"/>
      <c r="BKX264" s="11"/>
      <c r="BKY264" s="11"/>
      <c r="BKZ264" s="13"/>
      <c r="BLA264"/>
      <c r="BLK264" s="12"/>
      <c r="BLL264" s="10"/>
      <c r="BLM264" s="11"/>
      <c r="BLN264" s="11"/>
      <c r="BLO264" s="13"/>
      <c r="BLP264"/>
      <c r="BLZ264" s="12"/>
      <c r="BMA264" s="10"/>
      <c r="BMB264" s="11"/>
      <c r="BMC264" s="11"/>
      <c r="BMD264" s="13"/>
      <c r="BME264"/>
      <c r="BMO264" s="12"/>
      <c r="BMP264" s="10"/>
      <c r="BMQ264" s="11"/>
      <c r="BMR264" s="11"/>
      <c r="BMS264" s="13"/>
      <c r="BMT264"/>
      <c r="BND264" s="12"/>
      <c r="BNE264" s="10"/>
      <c r="BNF264" s="11"/>
      <c r="BNG264" s="11"/>
      <c r="BNH264" s="13"/>
      <c r="BNI264"/>
      <c r="BNS264" s="12"/>
      <c r="BNT264" s="10"/>
      <c r="BNU264" s="11"/>
      <c r="BNV264" s="11"/>
      <c r="BNW264" s="13"/>
      <c r="BNX264"/>
      <c r="BOH264" s="12"/>
      <c r="BOI264" s="10"/>
      <c r="BOJ264" s="11"/>
      <c r="BOK264" s="11"/>
      <c r="BOL264" s="13"/>
      <c r="BOM264"/>
      <c r="BOW264" s="12"/>
      <c r="BOX264" s="10"/>
      <c r="BOY264" s="11"/>
      <c r="BOZ264" s="11"/>
      <c r="BPA264" s="13"/>
      <c r="BPB264"/>
      <c r="BPL264" s="12"/>
      <c r="BPM264" s="10"/>
      <c r="BPN264" s="11"/>
      <c r="BPO264" s="11"/>
      <c r="BPP264" s="13"/>
      <c r="BPQ264"/>
      <c r="BQA264" s="12"/>
      <c r="BQB264" s="10"/>
      <c r="BQC264" s="11"/>
      <c r="BQD264" s="11"/>
      <c r="BQE264" s="13"/>
      <c r="BQF264"/>
      <c r="BQP264" s="12"/>
      <c r="BQQ264" s="10"/>
      <c r="BQR264" s="11"/>
      <c r="BQS264" s="11"/>
      <c r="BQT264" s="13"/>
      <c r="BQU264"/>
      <c r="BRE264" s="12"/>
      <c r="BRF264" s="10"/>
      <c r="BRG264" s="11"/>
      <c r="BRH264" s="11"/>
      <c r="BRI264" s="13"/>
      <c r="BRJ264"/>
      <c r="BRT264" s="12"/>
      <c r="BRU264" s="10"/>
      <c r="BRV264" s="11"/>
      <c r="BRW264" s="11"/>
      <c r="BRX264" s="13"/>
      <c r="BRY264"/>
      <c r="BSI264" s="12"/>
      <c r="BSJ264" s="10"/>
      <c r="BSK264" s="11"/>
      <c r="BSL264" s="11"/>
      <c r="BSM264" s="13"/>
      <c r="BSN264"/>
      <c r="BSX264" s="12"/>
      <c r="BSY264" s="10"/>
      <c r="BSZ264" s="11"/>
      <c r="BTA264" s="11"/>
      <c r="BTB264" s="13"/>
      <c r="BTC264"/>
      <c r="BTM264" s="12"/>
      <c r="BTN264" s="10"/>
      <c r="BTO264" s="11"/>
      <c r="BTP264" s="11"/>
      <c r="BTQ264" s="13"/>
      <c r="BTR264"/>
      <c r="BUB264" s="12"/>
      <c r="BUC264" s="10"/>
      <c r="BUD264" s="11"/>
      <c r="BUE264" s="11"/>
      <c r="BUF264" s="13"/>
      <c r="BUG264"/>
      <c r="BUQ264" s="12"/>
      <c r="BUR264" s="10"/>
      <c r="BUS264" s="11"/>
      <c r="BUT264" s="11"/>
      <c r="BUU264" s="13"/>
      <c r="BUV264"/>
      <c r="BVF264" s="12"/>
      <c r="BVG264" s="10"/>
      <c r="BVH264" s="11"/>
      <c r="BVI264" s="11"/>
      <c r="BVJ264" s="13"/>
      <c r="BVK264"/>
      <c r="BVU264" s="12"/>
      <c r="BVV264" s="10"/>
      <c r="BVW264" s="11"/>
      <c r="BVX264" s="11"/>
      <c r="BVY264" s="13"/>
      <c r="BVZ264"/>
      <c r="BWJ264" s="12"/>
      <c r="BWK264" s="10"/>
      <c r="BWL264" s="11"/>
      <c r="BWM264" s="11"/>
      <c r="BWN264" s="13"/>
      <c r="BWO264"/>
      <c r="BWY264" s="12"/>
      <c r="BWZ264" s="10"/>
      <c r="BXA264" s="11"/>
      <c r="BXB264" s="11"/>
      <c r="BXC264" s="13"/>
      <c r="BXD264"/>
      <c r="BXN264" s="12"/>
      <c r="BXO264" s="10"/>
      <c r="BXP264" s="11"/>
      <c r="BXQ264" s="11"/>
      <c r="BXR264" s="13"/>
      <c r="BXS264"/>
      <c r="BYC264" s="12"/>
      <c r="BYD264" s="10"/>
      <c r="BYE264" s="11"/>
      <c r="BYF264" s="11"/>
      <c r="BYG264" s="13"/>
      <c r="BYH264"/>
      <c r="BYR264" s="12"/>
      <c r="BYS264" s="10"/>
      <c r="BYT264" s="11"/>
      <c r="BYU264" s="11"/>
      <c r="BYV264" s="13"/>
      <c r="BYW264"/>
      <c r="BZG264" s="12"/>
      <c r="BZH264" s="10"/>
      <c r="BZI264" s="11"/>
      <c r="BZJ264" s="11"/>
      <c r="BZK264" s="13"/>
      <c r="BZL264"/>
      <c r="BZV264" s="12"/>
      <c r="BZW264" s="10"/>
      <c r="BZX264" s="11"/>
      <c r="BZY264" s="11"/>
      <c r="BZZ264" s="13"/>
      <c r="CAA264"/>
      <c r="CAK264" s="12"/>
      <c r="CAL264" s="10"/>
      <c r="CAM264" s="11"/>
      <c r="CAN264" s="11"/>
      <c r="CAO264" s="13"/>
      <c r="CAP264"/>
      <c r="CAZ264" s="12"/>
      <c r="CBA264" s="10"/>
      <c r="CBB264" s="11"/>
      <c r="CBC264" s="11"/>
      <c r="CBD264" s="13"/>
      <c r="CBE264"/>
      <c r="CBO264" s="12"/>
      <c r="CBP264" s="10"/>
      <c r="CBQ264" s="11"/>
      <c r="CBR264" s="11"/>
      <c r="CBS264" s="13"/>
      <c r="CBT264"/>
      <c r="CCD264" s="12"/>
      <c r="CCE264" s="10"/>
      <c r="CCF264" s="11"/>
      <c r="CCG264" s="11"/>
      <c r="CCH264" s="13"/>
      <c r="CCI264"/>
      <c r="CCS264" s="12"/>
      <c r="CCT264" s="10"/>
      <c r="CCU264" s="11"/>
      <c r="CCV264" s="11"/>
      <c r="CCW264" s="13"/>
      <c r="CCX264"/>
      <c r="CDH264" s="12"/>
      <c r="CDI264" s="10"/>
      <c r="CDJ264" s="11"/>
      <c r="CDK264" s="11"/>
      <c r="CDL264" s="13"/>
      <c r="CDM264"/>
      <c r="CDW264" s="12"/>
      <c r="CDX264" s="10"/>
      <c r="CDY264" s="11"/>
      <c r="CDZ264" s="11"/>
      <c r="CEA264" s="13"/>
      <c r="CEB264"/>
      <c r="CEL264" s="12"/>
      <c r="CEM264" s="10"/>
      <c r="CEN264" s="11"/>
      <c r="CEO264" s="11"/>
      <c r="CEP264" s="13"/>
      <c r="CEQ264"/>
      <c r="CFA264" s="12"/>
      <c r="CFB264" s="10"/>
      <c r="CFC264" s="11"/>
      <c r="CFD264" s="11"/>
      <c r="CFE264" s="13"/>
      <c r="CFF264"/>
      <c r="CFP264" s="12"/>
      <c r="CFQ264" s="10"/>
      <c r="CFR264" s="11"/>
      <c r="CFS264" s="11"/>
      <c r="CFT264" s="13"/>
      <c r="CFU264"/>
      <c r="CGE264" s="12"/>
      <c r="CGF264" s="10"/>
      <c r="CGG264" s="11"/>
      <c r="CGH264" s="11"/>
      <c r="CGI264" s="13"/>
      <c r="CGJ264"/>
      <c r="CGT264" s="12"/>
      <c r="CGU264" s="10"/>
      <c r="CGV264" s="11"/>
      <c r="CGW264" s="11"/>
      <c r="CGX264" s="13"/>
      <c r="CGY264"/>
      <c r="CHI264" s="12"/>
      <c r="CHJ264" s="10"/>
      <c r="CHK264" s="11"/>
      <c r="CHL264" s="11"/>
      <c r="CHM264" s="13"/>
      <c r="CHN264"/>
      <c r="CHX264" s="12"/>
      <c r="CHY264" s="10"/>
      <c r="CHZ264" s="11"/>
      <c r="CIA264" s="11"/>
      <c r="CIB264" s="13"/>
      <c r="CIC264"/>
      <c r="CIM264" s="12"/>
      <c r="CIN264" s="10"/>
      <c r="CIO264" s="11"/>
      <c r="CIP264" s="11"/>
      <c r="CIQ264" s="13"/>
      <c r="CIR264"/>
      <c r="CJB264" s="12"/>
      <c r="CJC264" s="10"/>
      <c r="CJD264" s="11"/>
      <c r="CJE264" s="11"/>
      <c r="CJF264" s="13"/>
      <c r="CJG264"/>
      <c r="CJQ264" s="12"/>
      <c r="CJR264" s="10"/>
      <c r="CJS264" s="11"/>
      <c r="CJT264" s="11"/>
      <c r="CJU264" s="13"/>
      <c r="CJV264"/>
      <c r="CKF264" s="12"/>
      <c r="CKG264" s="10"/>
      <c r="CKH264" s="11"/>
      <c r="CKI264" s="11"/>
      <c r="CKJ264" s="13"/>
      <c r="CKK264"/>
      <c r="CKU264" s="12"/>
      <c r="CKV264" s="10"/>
      <c r="CKW264" s="11"/>
      <c r="CKX264" s="11"/>
      <c r="CKY264" s="13"/>
      <c r="CKZ264"/>
      <c r="CLJ264" s="12"/>
      <c r="CLK264" s="10"/>
      <c r="CLL264" s="11"/>
      <c r="CLM264" s="11"/>
      <c r="CLN264" s="13"/>
      <c r="CLO264"/>
      <c r="CLY264" s="12"/>
      <c r="CLZ264" s="10"/>
      <c r="CMA264" s="11"/>
      <c r="CMB264" s="11"/>
      <c r="CMC264" s="13"/>
      <c r="CMD264"/>
      <c r="CMN264" s="12"/>
      <c r="CMO264" s="10"/>
      <c r="CMP264" s="11"/>
      <c r="CMQ264" s="11"/>
      <c r="CMR264" s="13"/>
      <c r="CMS264"/>
      <c r="CNC264" s="12"/>
      <c r="CND264" s="10"/>
      <c r="CNE264" s="11"/>
      <c r="CNF264" s="11"/>
      <c r="CNG264" s="13"/>
      <c r="CNH264"/>
      <c r="CNR264" s="12"/>
      <c r="CNS264" s="10"/>
      <c r="CNT264" s="11"/>
      <c r="CNU264" s="11"/>
      <c r="CNV264" s="13"/>
      <c r="CNW264"/>
      <c r="COG264" s="12"/>
      <c r="COH264" s="10"/>
      <c r="COI264" s="11"/>
      <c r="COJ264" s="11"/>
      <c r="COK264" s="13"/>
      <c r="COL264"/>
      <c r="COV264" s="12"/>
      <c r="COW264" s="10"/>
      <c r="COX264" s="11"/>
      <c r="COY264" s="11"/>
      <c r="COZ264" s="13"/>
      <c r="CPA264"/>
      <c r="CPK264" s="12"/>
      <c r="CPL264" s="10"/>
      <c r="CPM264" s="11"/>
      <c r="CPN264" s="11"/>
      <c r="CPO264" s="13"/>
      <c r="CPP264"/>
      <c r="CPZ264" s="12"/>
      <c r="CQA264" s="10"/>
      <c r="CQB264" s="11"/>
      <c r="CQC264" s="11"/>
      <c r="CQD264" s="13"/>
      <c r="CQE264"/>
      <c r="CQO264" s="12"/>
      <c r="CQP264" s="10"/>
      <c r="CQQ264" s="11"/>
      <c r="CQR264" s="11"/>
      <c r="CQS264" s="13"/>
      <c r="CQT264"/>
      <c r="CRD264" s="12"/>
      <c r="CRE264" s="10"/>
      <c r="CRF264" s="11"/>
      <c r="CRG264" s="11"/>
      <c r="CRH264" s="13"/>
      <c r="CRI264"/>
      <c r="CRS264" s="12"/>
      <c r="CRT264" s="10"/>
      <c r="CRU264" s="11"/>
      <c r="CRV264" s="11"/>
      <c r="CRW264" s="13"/>
      <c r="CRX264"/>
      <c r="CSH264" s="12"/>
      <c r="CSI264" s="10"/>
      <c r="CSJ264" s="11"/>
      <c r="CSK264" s="11"/>
      <c r="CSL264" s="13"/>
      <c r="CSM264"/>
      <c r="CSW264" s="12"/>
      <c r="CSX264" s="10"/>
      <c r="CSY264" s="11"/>
      <c r="CSZ264" s="11"/>
      <c r="CTA264" s="13"/>
      <c r="CTB264"/>
      <c r="CTL264" s="12"/>
      <c r="CTM264" s="10"/>
      <c r="CTN264" s="11"/>
      <c r="CTO264" s="11"/>
      <c r="CTP264" s="13"/>
      <c r="CTQ264"/>
      <c r="CUA264" s="12"/>
      <c r="CUB264" s="10"/>
      <c r="CUC264" s="11"/>
      <c r="CUD264" s="11"/>
      <c r="CUE264" s="13"/>
      <c r="CUF264"/>
      <c r="CUP264" s="12"/>
      <c r="CUQ264" s="10"/>
      <c r="CUR264" s="11"/>
      <c r="CUS264" s="11"/>
      <c r="CUT264" s="13"/>
      <c r="CUU264"/>
      <c r="CVE264" s="12"/>
      <c r="CVF264" s="10"/>
      <c r="CVG264" s="11"/>
      <c r="CVH264" s="11"/>
      <c r="CVI264" s="13"/>
      <c r="CVJ264"/>
      <c r="CVT264" s="12"/>
      <c r="CVU264" s="10"/>
      <c r="CVV264" s="11"/>
      <c r="CVW264" s="11"/>
      <c r="CVX264" s="13"/>
      <c r="CVY264"/>
      <c r="CWI264" s="12"/>
      <c r="CWJ264" s="10"/>
      <c r="CWK264" s="11"/>
      <c r="CWL264" s="11"/>
      <c r="CWM264" s="13"/>
      <c r="CWN264"/>
      <c r="CWX264" s="12"/>
      <c r="CWY264" s="10"/>
      <c r="CWZ264" s="11"/>
      <c r="CXA264" s="11"/>
      <c r="CXB264" s="13"/>
      <c r="CXC264"/>
      <c r="CXM264" s="12"/>
      <c r="CXN264" s="10"/>
      <c r="CXO264" s="11"/>
      <c r="CXP264" s="11"/>
      <c r="CXQ264" s="13"/>
      <c r="CXR264"/>
      <c r="CYB264" s="12"/>
      <c r="CYC264" s="10"/>
      <c r="CYD264" s="11"/>
      <c r="CYE264" s="11"/>
      <c r="CYF264" s="13"/>
      <c r="CYG264"/>
      <c r="CYQ264" s="12"/>
      <c r="CYR264" s="10"/>
      <c r="CYS264" s="11"/>
      <c r="CYT264" s="11"/>
      <c r="CYU264" s="13"/>
      <c r="CYV264"/>
      <c r="CZF264" s="12"/>
      <c r="CZG264" s="10"/>
      <c r="CZH264" s="11"/>
      <c r="CZI264" s="11"/>
      <c r="CZJ264" s="13"/>
      <c r="CZK264"/>
      <c r="CZU264" s="12"/>
      <c r="CZV264" s="10"/>
      <c r="CZW264" s="11"/>
      <c r="CZX264" s="11"/>
      <c r="CZY264" s="13"/>
      <c r="CZZ264"/>
      <c r="DAJ264" s="12"/>
      <c r="DAK264" s="10"/>
      <c r="DAL264" s="11"/>
      <c r="DAM264" s="11"/>
      <c r="DAN264" s="13"/>
      <c r="DAO264"/>
      <c r="DAY264" s="12"/>
      <c r="DAZ264" s="10"/>
      <c r="DBA264" s="11"/>
      <c r="DBB264" s="11"/>
      <c r="DBC264" s="13"/>
      <c r="DBD264"/>
      <c r="DBN264" s="12"/>
      <c r="DBO264" s="10"/>
      <c r="DBP264" s="11"/>
      <c r="DBQ264" s="11"/>
      <c r="DBR264" s="13"/>
      <c r="DBS264"/>
      <c r="DCC264" s="12"/>
      <c r="DCD264" s="10"/>
      <c r="DCE264" s="11"/>
      <c r="DCF264" s="11"/>
      <c r="DCG264" s="13"/>
      <c r="DCH264"/>
      <c r="DCR264" s="12"/>
      <c r="DCS264" s="10"/>
      <c r="DCT264" s="11"/>
      <c r="DCU264" s="11"/>
      <c r="DCV264" s="13"/>
      <c r="DCW264"/>
      <c r="DDG264" s="12"/>
      <c r="DDH264" s="10"/>
      <c r="DDI264" s="11"/>
      <c r="DDJ264" s="11"/>
      <c r="DDK264" s="13"/>
      <c r="DDL264"/>
      <c r="DDV264" s="12"/>
      <c r="DDW264" s="10"/>
      <c r="DDX264" s="11"/>
      <c r="DDY264" s="11"/>
      <c r="DDZ264" s="13"/>
      <c r="DEA264"/>
      <c r="DEK264" s="12"/>
      <c r="DEL264" s="10"/>
      <c r="DEM264" s="11"/>
      <c r="DEN264" s="11"/>
      <c r="DEO264" s="13"/>
      <c r="DEP264"/>
      <c r="DEZ264" s="12"/>
      <c r="DFA264" s="10"/>
      <c r="DFB264" s="11"/>
      <c r="DFC264" s="11"/>
      <c r="DFD264" s="13"/>
      <c r="DFE264"/>
      <c r="DFO264" s="12"/>
      <c r="DFP264" s="10"/>
      <c r="DFQ264" s="11"/>
      <c r="DFR264" s="11"/>
      <c r="DFS264" s="13"/>
      <c r="DFT264"/>
      <c r="DGD264" s="12"/>
      <c r="DGE264" s="10"/>
      <c r="DGF264" s="11"/>
      <c r="DGG264" s="11"/>
      <c r="DGH264" s="13"/>
      <c r="DGI264"/>
      <c r="DGS264" s="12"/>
      <c r="DGT264" s="10"/>
      <c r="DGU264" s="11"/>
      <c r="DGV264" s="11"/>
      <c r="DGW264" s="13"/>
      <c r="DGX264"/>
      <c r="DHH264" s="12"/>
      <c r="DHI264" s="10"/>
      <c r="DHJ264" s="11"/>
      <c r="DHK264" s="11"/>
      <c r="DHL264" s="13"/>
      <c r="DHM264"/>
      <c r="DHW264" s="12"/>
      <c r="DHX264" s="10"/>
      <c r="DHY264" s="11"/>
      <c r="DHZ264" s="11"/>
      <c r="DIA264" s="13"/>
      <c r="DIB264"/>
      <c r="DIL264" s="12"/>
      <c r="DIM264" s="10"/>
      <c r="DIN264" s="11"/>
      <c r="DIO264" s="11"/>
      <c r="DIP264" s="13"/>
      <c r="DIQ264"/>
      <c r="DJA264" s="12"/>
      <c r="DJB264" s="10"/>
      <c r="DJC264" s="11"/>
      <c r="DJD264" s="11"/>
      <c r="DJE264" s="13"/>
      <c r="DJF264"/>
      <c r="DJP264" s="12"/>
      <c r="DJQ264" s="10"/>
      <c r="DJR264" s="11"/>
      <c r="DJS264" s="11"/>
      <c r="DJT264" s="13"/>
      <c r="DJU264"/>
      <c r="DKE264" s="12"/>
      <c r="DKF264" s="10"/>
      <c r="DKG264" s="11"/>
      <c r="DKH264" s="11"/>
      <c r="DKI264" s="13"/>
      <c r="DKJ264"/>
      <c r="DKT264" s="12"/>
      <c r="DKU264" s="10"/>
      <c r="DKV264" s="11"/>
      <c r="DKW264" s="11"/>
      <c r="DKX264" s="13"/>
      <c r="DKY264"/>
      <c r="DLI264" s="12"/>
      <c r="DLJ264" s="10"/>
      <c r="DLK264" s="11"/>
      <c r="DLL264" s="11"/>
      <c r="DLM264" s="13"/>
      <c r="DLN264"/>
      <c r="DLX264" s="12"/>
      <c r="DLY264" s="10"/>
      <c r="DLZ264" s="11"/>
      <c r="DMA264" s="11"/>
      <c r="DMB264" s="13"/>
      <c r="DMC264"/>
      <c r="DMM264" s="12"/>
      <c r="DMN264" s="10"/>
      <c r="DMO264" s="11"/>
      <c r="DMP264" s="11"/>
      <c r="DMQ264" s="13"/>
      <c r="DMR264"/>
      <c r="DNB264" s="12"/>
      <c r="DNC264" s="10"/>
      <c r="DND264" s="11"/>
      <c r="DNE264" s="11"/>
      <c r="DNF264" s="13"/>
      <c r="DNG264"/>
      <c r="DNQ264" s="12"/>
      <c r="DNR264" s="10"/>
      <c r="DNS264" s="11"/>
      <c r="DNT264" s="11"/>
      <c r="DNU264" s="13"/>
      <c r="DNV264"/>
      <c r="DOF264" s="12"/>
      <c r="DOG264" s="10"/>
      <c r="DOH264" s="11"/>
      <c r="DOI264" s="11"/>
      <c r="DOJ264" s="13"/>
      <c r="DOK264"/>
      <c r="DOU264" s="12"/>
      <c r="DOV264" s="10"/>
      <c r="DOW264" s="11"/>
      <c r="DOX264" s="11"/>
      <c r="DOY264" s="13"/>
      <c r="DOZ264"/>
      <c r="DPJ264" s="12"/>
      <c r="DPK264" s="10"/>
      <c r="DPL264" s="11"/>
      <c r="DPM264" s="11"/>
      <c r="DPN264" s="13"/>
      <c r="DPO264"/>
      <c r="DPY264" s="12"/>
      <c r="DPZ264" s="10"/>
      <c r="DQA264" s="11"/>
      <c r="DQB264" s="11"/>
      <c r="DQC264" s="13"/>
      <c r="DQD264"/>
      <c r="DQN264" s="12"/>
      <c r="DQO264" s="10"/>
      <c r="DQP264" s="11"/>
      <c r="DQQ264" s="11"/>
      <c r="DQR264" s="13"/>
      <c r="DQS264"/>
      <c r="DRC264" s="12"/>
      <c r="DRD264" s="10"/>
      <c r="DRE264" s="11"/>
      <c r="DRF264" s="11"/>
      <c r="DRG264" s="13"/>
      <c r="DRH264"/>
      <c r="DRR264" s="12"/>
      <c r="DRS264" s="10"/>
      <c r="DRT264" s="11"/>
      <c r="DRU264" s="11"/>
      <c r="DRV264" s="13"/>
      <c r="DRW264"/>
      <c r="DSG264" s="12"/>
      <c r="DSH264" s="10"/>
      <c r="DSI264" s="11"/>
      <c r="DSJ264" s="11"/>
      <c r="DSK264" s="13"/>
      <c r="DSL264"/>
      <c r="DSV264" s="12"/>
      <c r="DSW264" s="10"/>
      <c r="DSX264" s="11"/>
      <c r="DSY264" s="11"/>
      <c r="DSZ264" s="13"/>
      <c r="DTA264"/>
      <c r="DTK264" s="12"/>
      <c r="DTL264" s="10"/>
      <c r="DTM264" s="11"/>
      <c r="DTN264" s="11"/>
      <c r="DTO264" s="13"/>
      <c r="DTP264"/>
      <c r="DTZ264" s="12"/>
      <c r="DUA264" s="10"/>
      <c r="DUB264" s="11"/>
      <c r="DUC264" s="11"/>
      <c r="DUD264" s="13"/>
      <c r="DUE264"/>
      <c r="DUO264" s="12"/>
      <c r="DUP264" s="10"/>
      <c r="DUQ264" s="11"/>
      <c r="DUR264" s="11"/>
      <c r="DUS264" s="13"/>
      <c r="DUT264"/>
      <c r="DVD264" s="12"/>
      <c r="DVE264" s="10"/>
      <c r="DVF264" s="11"/>
      <c r="DVG264" s="11"/>
      <c r="DVH264" s="13"/>
      <c r="DVI264"/>
      <c r="DVS264" s="12"/>
      <c r="DVT264" s="10"/>
      <c r="DVU264" s="11"/>
      <c r="DVV264" s="11"/>
      <c r="DVW264" s="13"/>
      <c r="DVX264"/>
      <c r="DWH264" s="12"/>
      <c r="DWI264" s="10"/>
      <c r="DWJ264" s="11"/>
      <c r="DWK264" s="11"/>
      <c r="DWL264" s="13"/>
      <c r="DWM264"/>
      <c r="DWW264" s="12"/>
      <c r="DWX264" s="10"/>
      <c r="DWY264" s="11"/>
      <c r="DWZ264" s="11"/>
      <c r="DXA264" s="13"/>
      <c r="DXB264"/>
      <c r="DXL264" s="12"/>
      <c r="DXM264" s="10"/>
      <c r="DXN264" s="11"/>
      <c r="DXO264" s="11"/>
      <c r="DXP264" s="13"/>
      <c r="DXQ264"/>
      <c r="DYA264" s="12"/>
      <c r="DYB264" s="10"/>
      <c r="DYC264" s="11"/>
      <c r="DYD264" s="11"/>
      <c r="DYE264" s="13"/>
      <c r="DYF264"/>
      <c r="DYP264" s="12"/>
      <c r="DYQ264" s="10"/>
      <c r="DYR264" s="11"/>
      <c r="DYS264" s="11"/>
      <c r="DYT264" s="13"/>
      <c r="DYU264"/>
      <c r="DZE264" s="12"/>
      <c r="DZF264" s="10"/>
      <c r="DZG264" s="11"/>
      <c r="DZH264" s="11"/>
      <c r="DZI264" s="13"/>
      <c r="DZJ264"/>
      <c r="DZT264" s="12"/>
      <c r="DZU264" s="10"/>
      <c r="DZV264" s="11"/>
      <c r="DZW264" s="11"/>
      <c r="DZX264" s="13"/>
      <c r="DZY264"/>
      <c r="EAI264" s="12"/>
      <c r="EAJ264" s="10"/>
      <c r="EAK264" s="11"/>
      <c r="EAL264" s="11"/>
      <c r="EAM264" s="13"/>
      <c r="EAN264"/>
      <c r="EAX264" s="12"/>
      <c r="EAY264" s="10"/>
      <c r="EAZ264" s="11"/>
      <c r="EBA264" s="11"/>
      <c r="EBB264" s="13"/>
      <c r="EBC264"/>
      <c r="EBM264" s="12"/>
      <c r="EBN264" s="10"/>
      <c r="EBO264" s="11"/>
      <c r="EBP264" s="11"/>
      <c r="EBQ264" s="13"/>
      <c r="EBR264"/>
      <c r="ECB264" s="12"/>
      <c r="ECC264" s="10"/>
      <c r="ECD264" s="11"/>
      <c r="ECE264" s="11"/>
      <c r="ECF264" s="13"/>
      <c r="ECG264"/>
      <c r="ECQ264" s="12"/>
      <c r="ECR264" s="10"/>
      <c r="ECS264" s="11"/>
      <c r="ECT264" s="11"/>
      <c r="ECU264" s="13"/>
      <c r="ECV264"/>
      <c r="EDF264" s="12"/>
      <c r="EDG264" s="10"/>
      <c r="EDH264" s="11"/>
      <c r="EDI264" s="11"/>
      <c r="EDJ264" s="13"/>
      <c r="EDK264"/>
      <c r="EDU264" s="12"/>
      <c r="EDV264" s="10"/>
      <c r="EDW264" s="11"/>
      <c r="EDX264" s="11"/>
      <c r="EDY264" s="13"/>
      <c r="EDZ264"/>
      <c r="EEJ264" s="12"/>
      <c r="EEK264" s="10"/>
      <c r="EEL264" s="11"/>
      <c r="EEM264" s="11"/>
      <c r="EEN264" s="13"/>
      <c r="EEO264"/>
      <c r="EEY264" s="12"/>
      <c r="EEZ264" s="10"/>
      <c r="EFA264" s="11"/>
      <c r="EFB264" s="11"/>
      <c r="EFC264" s="13"/>
      <c r="EFD264"/>
      <c r="EFN264" s="12"/>
      <c r="EFO264" s="10"/>
      <c r="EFP264" s="11"/>
      <c r="EFQ264" s="11"/>
      <c r="EFR264" s="13"/>
      <c r="EFS264"/>
      <c r="EGC264" s="12"/>
      <c r="EGD264" s="10"/>
      <c r="EGE264" s="11"/>
      <c r="EGF264" s="11"/>
      <c r="EGG264" s="13"/>
      <c r="EGH264"/>
      <c r="EGR264" s="12"/>
      <c r="EGS264" s="10"/>
      <c r="EGT264" s="11"/>
      <c r="EGU264" s="11"/>
      <c r="EGV264" s="13"/>
      <c r="EGW264"/>
      <c r="EHG264" s="12"/>
      <c r="EHH264" s="10"/>
      <c r="EHI264" s="11"/>
      <c r="EHJ264" s="11"/>
      <c r="EHK264" s="13"/>
      <c r="EHL264"/>
      <c r="EHV264" s="12"/>
      <c r="EHW264" s="10"/>
      <c r="EHX264" s="11"/>
      <c r="EHY264" s="11"/>
      <c r="EHZ264" s="13"/>
      <c r="EIA264"/>
      <c r="EIK264" s="12"/>
      <c r="EIL264" s="10"/>
      <c r="EIM264" s="11"/>
      <c r="EIN264" s="11"/>
      <c r="EIO264" s="13"/>
      <c r="EIP264"/>
      <c r="EIZ264" s="12"/>
      <c r="EJA264" s="10"/>
      <c r="EJB264" s="11"/>
      <c r="EJC264" s="11"/>
      <c r="EJD264" s="13"/>
      <c r="EJE264"/>
      <c r="EJO264" s="12"/>
      <c r="EJP264" s="10"/>
      <c r="EJQ264" s="11"/>
      <c r="EJR264" s="11"/>
      <c r="EJS264" s="13"/>
      <c r="EJT264"/>
      <c r="EKD264" s="12"/>
      <c r="EKE264" s="10"/>
      <c r="EKF264" s="11"/>
      <c r="EKG264" s="11"/>
      <c r="EKH264" s="13"/>
      <c r="EKI264"/>
      <c r="EKS264" s="12"/>
      <c r="EKT264" s="10"/>
      <c r="EKU264" s="11"/>
      <c r="EKV264" s="11"/>
      <c r="EKW264" s="13"/>
      <c r="EKX264"/>
      <c r="ELH264" s="12"/>
      <c r="ELI264" s="10"/>
      <c r="ELJ264" s="11"/>
      <c r="ELK264" s="11"/>
      <c r="ELL264" s="13"/>
      <c r="ELM264"/>
      <c r="ELW264" s="12"/>
      <c r="ELX264" s="10"/>
      <c r="ELY264" s="11"/>
      <c r="ELZ264" s="11"/>
      <c r="EMA264" s="13"/>
      <c r="EMB264"/>
      <c r="EML264" s="12"/>
      <c r="EMM264" s="10"/>
      <c r="EMN264" s="11"/>
      <c r="EMO264" s="11"/>
      <c r="EMP264" s="13"/>
      <c r="EMQ264"/>
      <c r="ENA264" s="12"/>
      <c r="ENB264" s="10"/>
      <c r="ENC264" s="11"/>
      <c r="END264" s="11"/>
      <c r="ENE264" s="13"/>
      <c r="ENF264"/>
      <c r="ENP264" s="12"/>
      <c r="ENQ264" s="10"/>
      <c r="ENR264" s="11"/>
      <c r="ENS264" s="11"/>
      <c r="ENT264" s="13"/>
      <c r="ENU264"/>
      <c r="EOE264" s="12"/>
      <c r="EOF264" s="10"/>
      <c r="EOG264" s="11"/>
      <c r="EOH264" s="11"/>
      <c r="EOI264" s="13"/>
      <c r="EOJ264"/>
      <c r="EOT264" s="12"/>
      <c r="EOU264" s="10"/>
      <c r="EOV264" s="11"/>
      <c r="EOW264" s="11"/>
      <c r="EOX264" s="13"/>
      <c r="EOY264"/>
      <c r="EPI264" s="12"/>
      <c r="EPJ264" s="10"/>
      <c r="EPK264" s="11"/>
      <c r="EPL264" s="11"/>
      <c r="EPM264" s="13"/>
      <c r="EPN264"/>
      <c r="EPX264" s="12"/>
      <c r="EPY264" s="10"/>
      <c r="EPZ264" s="11"/>
      <c r="EQA264" s="11"/>
      <c r="EQB264" s="13"/>
      <c r="EQC264"/>
      <c r="EQM264" s="12"/>
      <c r="EQN264" s="10"/>
      <c r="EQO264" s="11"/>
      <c r="EQP264" s="11"/>
      <c r="EQQ264" s="13"/>
      <c r="EQR264"/>
      <c r="ERB264" s="12"/>
      <c r="ERC264" s="10"/>
      <c r="ERD264" s="11"/>
      <c r="ERE264" s="11"/>
      <c r="ERF264" s="13"/>
      <c r="ERG264"/>
      <c r="ERQ264" s="12"/>
      <c r="ERR264" s="10"/>
      <c r="ERS264" s="11"/>
      <c r="ERT264" s="11"/>
      <c r="ERU264" s="13"/>
      <c r="ERV264"/>
      <c r="ESF264" s="12"/>
      <c r="ESG264" s="10"/>
      <c r="ESH264" s="11"/>
      <c r="ESI264" s="11"/>
      <c r="ESJ264" s="13"/>
      <c r="ESK264"/>
      <c r="ESU264" s="12"/>
      <c r="ESV264" s="10"/>
      <c r="ESW264" s="11"/>
      <c r="ESX264" s="11"/>
      <c r="ESY264" s="13"/>
      <c r="ESZ264"/>
      <c r="ETJ264" s="12"/>
      <c r="ETK264" s="10"/>
      <c r="ETL264" s="11"/>
      <c r="ETM264" s="11"/>
      <c r="ETN264" s="13"/>
      <c r="ETO264"/>
      <c r="ETY264" s="12"/>
      <c r="ETZ264" s="10"/>
      <c r="EUA264" s="11"/>
      <c r="EUB264" s="11"/>
      <c r="EUC264" s="13"/>
      <c r="EUD264"/>
      <c r="EUN264" s="12"/>
      <c r="EUO264" s="10"/>
      <c r="EUP264" s="11"/>
      <c r="EUQ264" s="11"/>
      <c r="EUR264" s="13"/>
      <c r="EUS264"/>
      <c r="EVC264" s="12"/>
      <c r="EVD264" s="10"/>
      <c r="EVE264" s="11"/>
      <c r="EVF264" s="11"/>
      <c r="EVG264" s="13"/>
      <c r="EVH264"/>
      <c r="EVR264" s="12"/>
      <c r="EVS264" s="10"/>
      <c r="EVT264" s="11"/>
      <c r="EVU264" s="11"/>
      <c r="EVV264" s="13"/>
      <c r="EVW264"/>
      <c r="EWG264" s="12"/>
      <c r="EWH264" s="10"/>
      <c r="EWI264" s="11"/>
      <c r="EWJ264" s="11"/>
      <c r="EWK264" s="13"/>
      <c r="EWL264"/>
      <c r="EWV264" s="12"/>
      <c r="EWW264" s="10"/>
      <c r="EWX264" s="11"/>
      <c r="EWY264" s="11"/>
      <c r="EWZ264" s="13"/>
      <c r="EXA264"/>
      <c r="EXK264" s="12"/>
      <c r="EXL264" s="10"/>
      <c r="EXM264" s="11"/>
      <c r="EXN264" s="11"/>
      <c r="EXO264" s="13"/>
      <c r="EXP264"/>
      <c r="EXZ264" s="12"/>
      <c r="EYA264" s="10"/>
      <c r="EYB264" s="11"/>
      <c r="EYC264" s="11"/>
      <c r="EYD264" s="13"/>
      <c r="EYE264"/>
      <c r="EYO264" s="12"/>
      <c r="EYP264" s="10"/>
      <c r="EYQ264" s="11"/>
      <c r="EYR264" s="11"/>
      <c r="EYS264" s="13"/>
      <c r="EYT264"/>
      <c r="EZD264" s="12"/>
      <c r="EZE264" s="10"/>
      <c r="EZF264" s="11"/>
      <c r="EZG264" s="11"/>
      <c r="EZH264" s="13"/>
      <c r="EZI264"/>
      <c r="EZS264" s="12"/>
      <c r="EZT264" s="10"/>
      <c r="EZU264" s="11"/>
      <c r="EZV264" s="11"/>
      <c r="EZW264" s="13"/>
      <c r="EZX264"/>
      <c r="FAH264" s="12"/>
      <c r="FAI264" s="10"/>
      <c r="FAJ264" s="11"/>
      <c r="FAK264" s="11"/>
      <c r="FAL264" s="13"/>
      <c r="FAM264"/>
      <c r="FAW264" s="12"/>
      <c r="FAX264" s="10"/>
      <c r="FAY264" s="11"/>
      <c r="FAZ264" s="11"/>
      <c r="FBA264" s="13"/>
      <c r="FBB264"/>
      <c r="FBL264" s="12"/>
      <c r="FBM264" s="10"/>
      <c r="FBN264" s="11"/>
      <c r="FBO264" s="11"/>
      <c r="FBP264" s="13"/>
      <c r="FBQ264"/>
      <c r="FCA264" s="12"/>
      <c r="FCB264" s="10"/>
      <c r="FCC264" s="11"/>
      <c r="FCD264" s="11"/>
      <c r="FCE264" s="13"/>
      <c r="FCF264"/>
      <c r="FCP264" s="12"/>
      <c r="FCQ264" s="10"/>
      <c r="FCR264" s="11"/>
      <c r="FCS264" s="11"/>
      <c r="FCT264" s="13"/>
      <c r="FCU264"/>
      <c r="FDE264" s="12"/>
      <c r="FDF264" s="10"/>
      <c r="FDG264" s="11"/>
      <c r="FDH264" s="11"/>
      <c r="FDI264" s="13"/>
      <c r="FDJ264"/>
      <c r="FDT264" s="12"/>
      <c r="FDU264" s="10"/>
      <c r="FDV264" s="11"/>
      <c r="FDW264" s="11"/>
      <c r="FDX264" s="13"/>
      <c r="FDY264"/>
      <c r="FEI264" s="12"/>
      <c r="FEJ264" s="10"/>
      <c r="FEK264" s="11"/>
      <c r="FEL264" s="11"/>
      <c r="FEM264" s="13"/>
      <c r="FEN264"/>
      <c r="FEX264" s="12"/>
      <c r="FEY264" s="10"/>
      <c r="FEZ264" s="11"/>
      <c r="FFA264" s="11"/>
      <c r="FFB264" s="13"/>
      <c r="FFC264"/>
      <c r="FFM264" s="12"/>
      <c r="FFN264" s="10"/>
      <c r="FFO264" s="11"/>
      <c r="FFP264" s="11"/>
      <c r="FFQ264" s="13"/>
      <c r="FFR264"/>
      <c r="FGB264" s="12"/>
      <c r="FGC264" s="10"/>
      <c r="FGD264" s="11"/>
      <c r="FGE264" s="11"/>
      <c r="FGF264" s="13"/>
      <c r="FGG264"/>
      <c r="FGQ264" s="12"/>
      <c r="FGR264" s="10"/>
      <c r="FGS264" s="11"/>
      <c r="FGT264" s="11"/>
      <c r="FGU264" s="13"/>
      <c r="FGV264"/>
      <c r="FHF264" s="12"/>
      <c r="FHG264" s="10"/>
      <c r="FHH264" s="11"/>
      <c r="FHI264" s="11"/>
      <c r="FHJ264" s="13"/>
      <c r="FHK264"/>
      <c r="FHU264" s="12"/>
      <c r="FHV264" s="10"/>
      <c r="FHW264" s="11"/>
      <c r="FHX264" s="11"/>
      <c r="FHY264" s="13"/>
      <c r="FHZ264"/>
      <c r="FIJ264" s="12"/>
      <c r="FIK264" s="10"/>
      <c r="FIL264" s="11"/>
      <c r="FIM264" s="11"/>
      <c r="FIN264" s="13"/>
      <c r="FIO264"/>
      <c r="FIY264" s="12"/>
      <c r="FIZ264" s="10"/>
      <c r="FJA264" s="11"/>
      <c r="FJB264" s="11"/>
      <c r="FJC264" s="13"/>
      <c r="FJD264"/>
      <c r="FJN264" s="12"/>
      <c r="FJO264" s="10"/>
      <c r="FJP264" s="11"/>
      <c r="FJQ264" s="11"/>
      <c r="FJR264" s="13"/>
      <c r="FJS264"/>
      <c r="FKC264" s="12"/>
      <c r="FKD264" s="10"/>
      <c r="FKE264" s="11"/>
      <c r="FKF264" s="11"/>
      <c r="FKG264" s="13"/>
      <c r="FKH264"/>
      <c r="FKR264" s="12"/>
      <c r="FKS264" s="10"/>
      <c r="FKT264" s="11"/>
      <c r="FKU264" s="11"/>
      <c r="FKV264" s="13"/>
      <c r="FKW264"/>
      <c r="FLG264" s="12"/>
      <c r="FLH264" s="10"/>
      <c r="FLI264" s="11"/>
      <c r="FLJ264" s="11"/>
      <c r="FLK264" s="13"/>
      <c r="FLL264"/>
      <c r="FLV264" s="12"/>
      <c r="FLW264" s="10"/>
      <c r="FLX264" s="11"/>
      <c r="FLY264" s="11"/>
      <c r="FLZ264" s="13"/>
      <c r="FMA264"/>
      <c r="FMK264" s="12"/>
      <c r="FML264" s="10"/>
      <c r="FMM264" s="11"/>
      <c r="FMN264" s="11"/>
      <c r="FMO264" s="13"/>
      <c r="FMP264"/>
      <c r="FMZ264" s="12"/>
      <c r="FNA264" s="10"/>
      <c r="FNB264" s="11"/>
      <c r="FNC264" s="11"/>
      <c r="FND264" s="13"/>
      <c r="FNE264"/>
      <c r="FNO264" s="12"/>
      <c r="FNP264" s="10"/>
      <c r="FNQ264" s="11"/>
      <c r="FNR264" s="11"/>
      <c r="FNS264" s="13"/>
      <c r="FNT264"/>
      <c r="FOD264" s="12"/>
      <c r="FOE264" s="10"/>
      <c r="FOF264" s="11"/>
      <c r="FOG264" s="11"/>
      <c r="FOH264" s="13"/>
      <c r="FOI264"/>
      <c r="FOS264" s="12"/>
      <c r="FOT264" s="10"/>
      <c r="FOU264" s="11"/>
      <c r="FOV264" s="11"/>
      <c r="FOW264" s="13"/>
      <c r="FOX264"/>
      <c r="FPH264" s="12"/>
      <c r="FPI264" s="10"/>
      <c r="FPJ264" s="11"/>
      <c r="FPK264" s="11"/>
      <c r="FPL264" s="13"/>
      <c r="FPM264"/>
      <c r="FPW264" s="12"/>
      <c r="FPX264" s="10"/>
      <c r="FPY264" s="11"/>
      <c r="FPZ264" s="11"/>
      <c r="FQA264" s="13"/>
      <c r="FQB264"/>
      <c r="FQL264" s="12"/>
      <c r="FQM264" s="10"/>
      <c r="FQN264" s="11"/>
      <c r="FQO264" s="11"/>
      <c r="FQP264" s="13"/>
      <c r="FQQ264"/>
      <c r="FRA264" s="12"/>
      <c r="FRB264" s="10"/>
      <c r="FRC264" s="11"/>
      <c r="FRD264" s="11"/>
      <c r="FRE264" s="13"/>
      <c r="FRF264"/>
      <c r="FRP264" s="12"/>
      <c r="FRQ264" s="10"/>
      <c r="FRR264" s="11"/>
      <c r="FRS264" s="11"/>
      <c r="FRT264" s="13"/>
      <c r="FRU264"/>
      <c r="FSE264" s="12"/>
      <c r="FSF264" s="10"/>
      <c r="FSG264" s="11"/>
      <c r="FSH264" s="11"/>
      <c r="FSI264" s="13"/>
      <c r="FSJ264"/>
      <c r="FST264" s="12"/>
      <c r="FSU264" s="10"/>
      <c r="FSV264" s="11"/>
      <c r="FSW264" s="11"/>
      <c r="FSX264" s="13"/>
      <c r="FSY264"/>
      <c r="FTI264" s="12"/>
      <c r="FTJ264" s="10"/>
      <c r="FTK264" s="11"/>
      <c r="FTL264" s="11"/>
      <c r="FTM264" s="13"/>
      <c r="FTN264"/>
      <c r="FTX264" s="12"/>
      <c r="FTY264" s="10"/>
      <c r="FTZ264" s="11"/>
      <c r="FUA264" s="11"/>
      <c r="FUB264" s="13"/>
      <c r="FUC264"/>
      <c r="FUM264" s="12"/>
      <c r="FUN264" s="10"/>
      <c r="FUO264" s="11"/>
      <c r="FUP264" s="11"/>
      <c r="FUQ264" s="13"/>
      <c r="FUR264"/>
      <c r="FVB264" s="12"/>
      <c r="FVC264" s="10"/>
      <c r="FVD264" s="11"/>
      <c r="FVE264" s="11"/>
      <c r="FVF264" s="13"/>
      <c r="FVG264"/>
      <c r="FVQ264" s="12"/>
      <c r="FVR264" s="10"/>
      <c r="FVS264" s="11"/>
      <c r="FVT264" s="11"/>
      <c r="FVU264" s="13"/>
      <c r="FVV264"/>
      <c r="FWF264" s="12"/>
      <c r="FWG264" s="10"/>
      <c r="FWH264" s="11"/>
      <c r="FWI264" s="11"/>
      <c r="FWJ264" s="13"/>
      <c r="FWK264"/>
      <c r="FWU264" s="12"/>
      <c r="FWV264" s="10"/>
      <c r="FWW264" s="11"/>
      <c r="FWX264" s="11"/>
      <c r="FWY264" s="13"/>
      <c r="FWZ264"/>
      <c r="FXJ264" s="12"/>
      <c r="FXK264" s="10"/>
      <c r="FXL264" s="11"/>
      <c r="FXM264" s="11"/>
      <c r="FXN264" s="13"/>
      <c r="FXO264"/>
      <c r="FXY264" s="12"/>
      <c r="FXZ264" s="10"/>
      <c r="FYA264" s="11"/>
      <c r="FYB264" s="11"/>
      <c r="FYC264" s="13"/>
      <c r="FYD264"/>
      <c r="FYN264" s="12"/>
      <c r="FYO264" s="10"/>
      <c r="FYP264" s="11"/>
      <c r="FYQ264" s="11"/>
      <c r="FYR264" s="13"/>
      <c r="FYS264"/>
      <c r="FZC264" s="12"/>
      <c r="FZD264" s="10"/>
      <c r="FZE264" s="11"/>
      <c r="FZF264" s="11"/>
      <c r="FZG264" s="13"/>
      <c r="FZH264"/>
      <c r="FZR264" s="12"/>
      <c r="FZS264" s="10"/>
      <c r="FZT264" s="11"/>
      <c r="FZU264" s="11"/>
      <c r="FZV264" s="13"/>
      <c r="FZW264"/>
      <c r="GAG264" s="12"/>
      <c r="GAH264" s="10"/>
      <c r="GAI264" s="11"/>
      <c r="GAJ264" s="11"/>
      <c r="GAK264" s="13"/>
      <c r="GAL264"/>
      <c r="GAV264" s="12"/>
      <c r="GAW264" s="10"/>
      <c r="GAX264" s="11"/>
      <c r="GAY264" s="11"/>
      <c r="GAZ264" s="13"/>
      <c r="GBA264"/>
      <c r="GBK264" s="12"/>
      <c r="GBL264" s="10"/>
      <c r="GBM264" s="11"/>
      <c r="GBN264" s="11"/>
      <c r="GBO264" s="13"/>
      <c r="GBP264"/>
      <c r="GBZ264" s="12"/>
      <c r="GCA264" s="10"/>
      <c r="GCB264" s="11"/>
      <c r="GCC264" s="11"/>
      <c r="GCD264" s="13"/>
      <c r="GCE264"/>
      <c r="GCO264" s="12"/>
      <c r="GCP264" s="10"/>
      <c r="GCQ264" s="11"/>
      <c r="GCR264" s="11"/>
      <c r="GCS264" s="13"/>
      <c r="GCT264"/>
      <c r="GDD264" s="12"/>
      <c r="GDE264" s="10"/>
      <c r="GDF264" s="11"/>
      <c r="GDG264" s="11"/>
      <c r="GDH264" s="13"/>
      <c r="GDI264"/>
      <c r="GDS264" s="12"/>
      <c r="GDT264" s="10"/>
      <c r="GDU264" s="11"/>
      <c r="GDV264" s="11"/>
      <c r="GDW264" s="13"/>
      <c r="GDX264"/>
      <c r="GEH264" s="12"/>
      <c r="GEI264" s="10"/>
      <c r="GEJ264" s="11"/>
      <c r="GEK264" s="11"/>
      <c r="GEL264" s="13"/>
      <c r="GEM264"/>
      <c r="GEW264" s="12"/>
      <c r="GEX264" s="10"/>
      <c r="GEY264" s="11"/>
      <c r="GEZ264" s="11"/>
      <c r="GFA264" s="13"/>
      <c r="GFB264"/>
      <c r="GFL264" s="12"/>
      <c r="GFM264" s="10"/>
      <c r="GFN264" s="11"/>
      <c r="GFO264" s="11"/>
      <c r="GFP264" s="13"/>
      <c r="GFQ264"/>
      <c r="GGA264" s="12"/>
      <c r="GGB264" s="10"/>
      <c r="GGC264" s="11"/>
      <c r="GGD264" s="11"/>
      <c r="GGE264" s="13"/>
      <c r="GGF264"/>
      <c r="GGP264" s="12"/>
      <c r="GGQ264" s="10"/>
      <c r="GGR264" s="11"/>
      <c r="GGS264" s="11"/>
      <c r="GGT264" s="13"/>
      <c r="GGU264"/>
      <c r="GHE264" s="12"/>
      <c r="GHF264" s="10"/>
      <c r="GHG264" s="11"/>
      <c r="GHH264" s="11"/>
      <c r="GHI264" s="13"/>
      <c r="GHJ264"/>
      <c r="GHT264" s="12"/>
      <c r="GHU264" s="10"/>
      <c r="GHV264" s="11"/>
      <c r="GHW264" s="11"/>
      <c r="GHX264" s="13"/>
      <c r="GHY264"/>
      <c r="GII264" s="12"/>
      <c r="GIJ264" s="10"/>
      <c r="GIK264" s="11"/>
      <c r="GIL264" s="11"/>
      <c r="GIM264" s="13"/>
      <c r="GIN264"/>
      <c r="GIX264" s="12"/>
      <c r="GIY264" s="10"/>
      <c r="GIZ264" s="11"/>
      <c r="GJA264" s="11"/>
      <c r="GJB264" s="13"/>
      <c r="GJC264"/>
      <c r="GJM264" s="12"/>
      <c r="GJN264" s="10"/>
      <c r="GJO264" s="11"/>
      <c r="GJP264" s="11"/>
      <c r="GJQ264" s="13"/>
      <c r="GJR264"/>
      <c r="GKB264" s="12"/>
      <c r="GKC264" s="10"/>
      <c r="GKD264" s="11"/>
      <c r="GKE264" s="11"/>
      <c r="GKF264" s="13"/>
      <c r="GKG264"/>
      <c r="GKQ264" s="12"/>
      <c r="GKR264" s="10"/>
      <c r="GKS264" s="11"/>
      <c r="GKT264" s="11"/>
      <c r="GKU264" s="13"/>
      <c r="GKV264"/>
      <c r="GLF264" s="12"/>
      <c r="GLG264" s="10"/>
      <c r="GLH264" s="11"/>
      <c r="GLI264" s="11"/>
      <c r="GLJ264" s="13"/>
      <c r="GLK264"/>
      <c r="GLU264" s="12"/>
      <c r="GLV264" s="10"/>
      <c r="GLW264" s="11"/>
      <c r="GLX264" s="11"/>
      <c r="GLY264" s="13"/>
      <c r="GLZ264"/>
      <c r="GMJ264" s="12"/>
      <c r="GMK264" s="10"/>
      <c r="GML264" s="11"/>
      <c r="GMM264" s="11"/>
      <c r="GMN264" s="13"/>
      <c r="GMO264"/>
      <c r="GMY264" s="12"/>
      <c r="GMZ264" s="10"/>
      <c r="GNA264" s="11"/>
      <c r="GNB264" s="11"/>
      <c r="GNC264" s="13"/>
      <c r="GND264"/>
      <c r="GNN264" s="12"/>
      <c r="GNO264" s="10"/>
      <c r="GNP264" s="11"/>
      <c r="GNQ264" s="11"/>
      <c r="GNR264" s="13"/>
      <c r="GNS264"/>
      <c r="GOC264" s="12"/>
      <c r="GOD264" s="10"/>
      <c r="GOE264" s="11"/>
      <c r="GOF264" s="11"/>
      <c r="GOG264" s="13"/>
      <c r="GOH264"/>
      <c r="GOR264" s="12"/>
      <c r="GOS264" s="10"/>
      <c r="GOT264" s="11"/>
      <c r="GOU264" s="11"/>
      <c r="GOV264" s="13"/>
      <c r="GOW264"/>
      <c r="GPG264" s="12"/>
      <c r="GPH264" s="10"/>
      <c r="GPI264" s="11"/>
      <c r="GPJ264" s="11"/>
      <c r="GPK264" s="13"/>
      <c r="GPL264"/>
      <c r="GPV264" s="12"/>
      <c r="GPW264" s="10"/>
      <c r="GPX264" s="11"/>
      <c r="GPY264" s="11"/>
      <c r="GPZ264" s="13"/>
      <c r="GQA264"/>
      <c r="GQK264" s="12"/>
      <c r="GQL264" s="10"/>
      <c r="GQM264" s="11"/>
      <c r="GQN264" s="11"/>
      <c r="GQO264" s="13"/>
      <c r="GQP264"/>
      <c r="GQZ264" s="12"/>
      <c r="GRA264" s="10"/>
      <c r="GRB264" s="11"/>
      <c r="GRC264" s="11"/>
      <c r="GRD264" s="13"/>
      <c r="GRE264"/>
      <c r="GRO264" s="12"/>
      <c r="GRP264" s="10"/>
      <c r="GRQ264" s="11"/>
      <c r="GRR264" s="11"/>
      <c r="GRS264" s="13"/>
      <c r="GRT264"/>
      <c r="GSD264" s="12"/>
      <c r="GSE264" s="10"/>
      <c r="GSF264" s="11"/>
      <c r="GSG264" s="11"/>
      <c r="GSH264" s="13"/>
      <c r="GSI264"/>
      <c r="GSS264" s="12"/>
      <c r="GST264" s="10"/>
      <c r="GSU264" s="11"/>
      <c r="GSV264" s="11"/>
      <c r="GSW264" s="13"/>
      <c r="GSX264"/>
      <c r="GTH264" s="12"/>
      <c r="GTI264" s="10"/>
      <c r="GTJ264" s="11"/>
      <c r="GTK264" s="11"/>
      <c r="GTL264" s="13"/>
      <c r="GTM264"/>
      <c r="GTW264" s="12"/>
      <c r="GTX264" s="10"/>
      <c r="GTY264" s="11"/>
      <c r="GTZ264" s="11"/>
      <c r="GUA264" s="13"/>
      <c r="GUB264"/>
      <c r="GUL264" s="12"/>
      <c r="GUM264" s="10"/>
      <c r="GUN264" s="11"/>
      <c r="GUO264" s="11"/>
      <c r="GUP264" s="13"/>
      <c r="GUQ264"/>
      <c r="GVA264" s="12"/>
      <c r="GVB264" s="10"/>
      <c r="GVC264" s="11"/>
      <c r="GVD264" s="11"/>
      <c r="GVE264" s="13"/>
      <c r="GVF264"/>
      <c r="GVP264" s="12"/>
      <c r="GVQ264" s="10"/>
      <c r="GVR264" s="11"/>
      <c r="GVS264" s="11"/>
      <c r="GVT264" s="13"/>
      <c r="GVU264"/>
      <c r="GWE264" s="12"/>
      <c r="GWF264" s="10"/>
      <c r="GWG264" s="11"/>
      <c r="GWH264" s="11"/>
      <c r="GWI264" s="13"/>
      <c r="GWJ264"/>
      <c r="GWT264" s="12"/>
      <c r="GWU264" s="10"/>
      <c r="GWV264" s="11"/>
      <c r="GWW264" s="11"/>
      <c r="GWX264" s="13"/>
      <c r="GWY264"/>
      <c r="GXI264" s="12"/>
      <c r="GXJ264" s="10"/>
      <c r="GXK264" s="11"/>
      <c r="GXL264" s="11"/>
      <c r="GXM264" s="13"/>
      <c r="GXN264"/>
      <c r="GXX264" s="12"/>
      <c r="GXY264" s="10"/>
      <c r="GXZ264" s="11"/>
      <c r="GYA264" s="11"/>
      <c r="GYB264" s="13"/>
      <c r="GYC264"/>
      <c r="GYM264" s="12"/>
      <c r="GYN264" s="10"/>
      <c r="GYO264" s="11"/>
      <c r="GYP264" s="11"/>
      <c r="GYQ264" s="13"/>
      <c r="GYR264"/>
      <c r="GZB264" s="12"/>
      <c r="GZC264" s="10"/>
      <c r="GZD264" s="11"/>
      <c r="GZE264" s="11"/>
      <c r="GZF264" s="13"/>
      <c r="GZG264"/>
      <c r="GZQ264" s="12"/>
      <c r="GZR264" s="10"/>
      <c r="GZS264" s="11"/>
      <c r="GZT264" s="11"/>
      <c r="GZU264" s="13"/>
      <c r="GZV264"/>
      <c r="HAF264" s="12"/>
      <c r="HAG264" s="10"/>
      <c r="HAH264" s="11"/>
      <c r="HAI264" s="11"/>
      <c r="HAJ264" s="13"/>
      <c r="HAK264"/>
      <c r="HAU264" s="12"/>
      <c r="HAV264" s="10"/>
      <c r="HAW264" s="11"/>
      <c r="HAX264" s="11"/>
      <c r="HAY264" s="13"/>
      <c r="HAZ264"/>
      <c r="HBJ264" s="12"/>
      <c r="HBK264" s="10"/>
      <c r="HBL264" s="11"/>
      <c r="HBM264" s="11"/>
      <c r="HBN264" s="13"/>
      <c r="HBO264"/>
      <c r="HBY264" s="12"/>
      <c r="HBZ264" s="10"/>
      <c r="HCA264" s="11"/>
      <c r="HCB264" s="11"/>
      <c r="HCC264" s="13"/>
      <c r="HCD264"/>
      <c r="HCN264" s="12"/>
      <c r="HCO264" s="10"/>
      <c r="HCP264" s="11"/>
      <c r="HCQ264" s="11"/>
      <c r="HCR264" s="13"/>
      <c r="HCS264"/>
      <c r="HDC264" s="12"/>
      <c r="HDD264" s="10"/>
      <c r="HDE264" s="11"/>
      <c r="HDF264" s="11"/>
      <c r="HDG264" s="13"/>
      <c r="HDH264"/>
      <c r="HDR264" s="12"/>
      <c r="HDS264" s="10"/>
      <c r="HDT264" s="11"/>
      <c r="HDU264" s="11"/>
      <c r="HDV264" s="13"/>
      <c r="HDW264"/>
      <c r="HEG264" s="12"/>
      <c r="HEH264" s="10"/>
      <c r="HEI264" s="11"/>
      <c r="HEJ264" s="11"/>
      <c r="HEK264" s="13"/>
      <c r="HEL264"/>
      <c r="HEV264" s="12"/>
      <c r="HEW264" s="10"/>
      <c r="HEX264" s="11"/>
      <c r="HEY264" s="11"/>
      <c r="HEZ264" s="13"/>
      <c r="HFA264"/>
      <c r="HFK264" s="12"/>
      <c r="HFL264" s="10"/>
      <c r="HFM264" s="11"/>
      <c r="HFN264" s="11"/>
      <c r="HFO264" s="13"/>
      <c r="HFP264"/>
      <c r="HFZ264" s="12"/>
      <c r="HGA264" s="10"/>
      <c r="HGB264" s="11"/>
      <c r="HGC264" s="11"/>
      <c r="HGD264" s="13"/>
      <c r="HGE264"/>
      <c r="HGO264" s="12"/>
      <c r="HGP264" s="10"/>
      <c r="HGQ264" s="11"/>
      <c r="HGR264" s="11"/>
      <c r="HGS264" s="13"/>
      <c r="HGT264"/>
      <c r="HHD264" s="12"/>
      <c r="HHE264" s="10"/>
      <c r="HHF264" s="11"/>
      <c r="HHG264" s="11"/>
      <c r="HHH264" s="13"/>
      <c r="HHI264"/>
      <c r="HHS264" s="12"/>
      <c r="HHT264" s="10"/>
      <c r="HHU264" s="11"/>
      <c r="HHV264" s="11"/>
      <c r="HHW264" s="13"/>
      <c r="HHX264"/>
      <c r="HIH264" s="12"/>
      <c r="HII264" s="10"/>
      <c r="HIJ264" s="11"/>
      <c r="HIK264" s="11"/>
      <c r="HIL264" s="13"/>
      <c r="HIM264"/>
      <c r="HIW264" s="12"/>
      <c r="HIX264" s="10"/>
      <c r="HIY264" s="11"/>
      <c r="HIZ264" s="11"/>
      <c r="HJA264" s="13"/>
      <c r="HJB264"/>
      <c r="HJL264" s="12"/>
      <c r="HJM264" s="10"/>
      <c r="HJN264" s="11"/>
      <c r="HJO264" s="11"/>
      <c r="HJP264" s="13"/>
      <c r="HJQ264"/>
      <c r="HKA264" s="12"/>
      <c r="HKB264" s="10"/>
      <c r="HKC264" s="11"/>
      <c r="HKD264" s="11"/>
      <c r="HKE264" s="13"/>
      <c r="HKF264"/>
      <c r="HKP264" s="12"/>
      <c r="HKQ264" s="10"/>
      <c r="HKR264" s="11"/>
      <c r="HKS264" s="11"/>
      <c r="HKT264" s="13"/>
      <c r="HKU264"/>
      <c r="HLE264" s="12"/>
      <c r="HLF264" s="10"/>
      <c r="HLG264" s="11"/>
      <c r="HLH264" s="11"/>
      <c r="HLI264" s="13"/>
      <c r="HLJ264"/>
      <c r="HLT264" s="12"/>
      <c r="HLU264" s="10"/>
      <c r="HLV264" s="11"/>
      <c r="HLW264" s="11"/>
      <c r="HLX264" s="13"/>
      <c r="HLY264"/>
      <c r="HMI264" s="12"/>
      <c r="HMJ264" s="10"/>
      <c r="HMK264" s="11"/>
      <c r="HML264" s="11"/>
      <c r="HMM264" s="13"/>
      <c r="HMN264"/>
      <c r="HMX264" s="12"/>
      <c r="HMY264" s="10"/>
      <c r="HMZ264" s="11"/>
      <c r="HNA264" s="11"/>
      <c r="HNB264" s="13"/>
      <c r="HNC264"/>
      <c r="HNM264" s="12"/>
      <c r="HNN264" s="10"/>
      <c r="HNO264" s="11"/>
      <c r="HNP264" s="11"/>
      <c r="HNQ264" s="13"/>
      <c r="HNR264"/>
      <c r="HOB264" s="12"/>
      <c r="HOC264" s="10"/>
      <c r="HOD264" s="11"/>
      <c r="HOE264" s="11"/>
      <c r="HOF264" s="13"/>
      <c r="HOG264"/>
      <c r="HOQ264" s="12"/>
      <c r="HOR264" s="10"/>
      <c r="HOS264" s="11"/>
      <c r="HOT264" s="11"/>
      <c r="HOU264" s="13"/>
      <c r="HOV264"/>
      <c r="HPF264" s="12"/>
      <c r="HPG264" s="10"/>
      <c r="HPH264" s="11"/>
      <c r="HPI264" s="11"/>
      <c r="HPJ264" s="13"/>
      <c r="HPK264"/>
      <c r="HPU264" s="12"/>
      <c r="HPV264" s="10"/>
      <c r="HPW264" s="11"/>
      <c r="HPX264" s="11"/>
      <c r="HPY264" s="13"/>
      <c r="HPZ264"/>
      <c r="HQJ264" s="12"/>
      <c r="HQK264" s="10"/>
      <c r="HQL264" s="11"/>
      <c r="HQM264" s="11"/>
      <c r="HQN264" s="13"/>
      <c r="HQO264"/>
      <c r="HQY264" s="12"/>
      <c r="HQZ264" s="10"/>
      <c r="HRA264" s="11"/>
      <c r="HRB264" s="11"/>
      <c r="HRC264" s="13"/>
      <c r="HRD264"/>
      <c r="HRN264" s="12"/>
      <c r="HRO264" s="10"/>
      <c r="HRP264" s="11"/>
      <c r="HRQ264" s="11"/>
      <c r="HRR264" s="13"/>
      <c r="HRS264"/>
      <c r="HSC264" s="12"/>
      <c r="HSD264" s="10"/>
      <c r="HSE264" s="11"/>
      <c r="HSF264" s="11"/>
      <c r="HSG264" s="13"/>
      <c r="HSH264"/>
      <c r="HSR264" s="12"/>
      <c r="HSS264" s="10"/>
      <c r="HST264" s="11"/>
      <c r="HSU264" s="11"/>
      <c r="HSV264" s="13"/>
      <c r="HSW264"/>
      <c r="HTG264" s="12"/>
      <c r="HTH264" s="10"/>
      <c r="HTI264" s="11"/>
      <c r="HTJ264" s="11"/>
      <c r="HTK264" s="13"/>
      <c r="HTL264"/>
      <c r="HTV264" s="12"/>
      <c r="HTW264" s="10"/>
      <c r="HTX264" s="11"/>
      <c r="HTY264" s="11"/>
      <c r="HTZ264" s="13"/>
      <c r="HUA264"/>
      <c r="HUK264" s="12"/>
      <c r="HUL264" s="10"/>
      <c r="HUM264" s="11"/>
      <c r="HUN264" s="11"/>
      <c r="HUO264" s="13"/>
      <c r="HUP264"/>
      <c r="HUZ264" s="12"/>
      <c r="HVA264" s="10"/>
      <c r="HVB264" s="11"/>
      <c r="HVC264" s="11"/>
      <c r="HVD264" s="13"/>
      <c r="HVE264"/>
      <c r="HVO264" s="12"/>
      <c r="HVP264" s="10"/>
      <c r="HVQ264" s="11"/>
      <c r="HVR264" s="11"/>
      <c r="HVS264" s="13"/>
      <c r="HVT264"/>
      <c r="HWD264" s="12"/>
      <c r="HWE264" s="10"/>
      <c r="HWF264" s="11"/>
      <c r="HWG264" s="11"/>
      <c r="HWH264" s="13"/>
      <c r="HWI264"/>
      <c r="HWS264" s="12"/>
      <c r="HWT264" s="10"/>
      <c r="HWU264" s="11"/>
      <c r="HWV264" s="11"/>
      <c r="HWW264" s="13"/>
      <c r="HWX264"/>
      <c r="HXH264" s="12"/>
      <c r="HXI264" s="10"/>
      <c r="HXJ264" s="11"/>
      <c r="HXK264" s="11"/>
      <c r="HXL264" s="13"/>
      <c r="HXM264"/>
      <c r="HXW264" s="12"/>
      <c r="HXX264" s="10"/>
      <c r="HXY264" s="11"/>
      <c r="HXZ264" s="11"/>
      <c r="HYA264" s="13"/>
      <c r="HYB264"/>
      <c r="HYL264" s="12"/>
      <c r="HYM264" s="10"/>
      <c r="HYN264" s="11"/>
      <c r="HYO264" s="11"/>
      <c r="HYP264" s="13"/>
      <c r="HYQ264"/>
      <c r="HZA264" s="12"/>
      <c r="HZB264" s="10"/>
      <c r="HZC264" s="11"/>
      <c r="HZD264" s="11"/>
      <c r="HZE264" s="13"/>
      <c r="HZF264"/>
      <c r="HZP264" s="12"/>
      <c r="HZQ264" s="10"/>
      <c r="HZR264" s="11"/>
      <c r="HZS264" s="11"/>
      <c r="HZT264" s="13"/>
      <c r="HZU264"/>
      <c r="IAE264" s="12"/>
      <c r="IAF264" s="10"/>
      <c r="IAG264" s="11"/>
      <c r="IAH264" s="11"/>
      <c r="IAI264" s="13"/>
      <c r="IAJ264"/>
      <c r="IAT264" s="12"/>
      <c r="IAU264" s="10"/>
      <c r="IAV264" s="11"/>
      <c r="IAW264" s="11"/>
      <c r="IAX264" s="13"/>
      <c r="IAY264"/>
      <c r="IBI264" s="12"/>
      <c r="IBJ264" s="10"/>
      <c r="IBK264" s="11"/>
      <c r="IBL264" s="11"/>
      <c r="IBM264" s="13"/>
      <c r="IBN264"/>
      <c r="IBX264" s="12"/>
      <c r="IBY264" s="10"/>
      <c r="IBZ264" s="11"/>
      <c r="ICA264" s="11"/>
      <c r="ICB264" s="13"/>
      <c r="ICC264"/>
      <c r="ICM264" s="12"/>
      <c r="ICN264" s="10"/>
      <c r="ICO264" s="11"/>
      <c r="ICP264" s="11"/>
      <c r="ICQ264" s="13"/>
      <c r="ICR264"/>
      <c r="IDB264" s="12"/>
      <c r="IDC264" s="10"/>
      <c r="IDD264" s="11"/>
      <c r="IDE264" s="11"/>
      <c r="IDF264" s="13"/>
      <c r="IDG264"/>
      <c r="IDQ264" s="12"/>
      <c r="IDR264" s="10"/>
      <c r="IDS264" s="11"/>
      <c r="IDT264" s="11"/>
      <c r="IDU264" s="13"/>
      <c r="IDV264"/>
      <c r="IEF264" s="12"/>
      <c r="IEG264" s="10"/>
      <c r="IEH264" s="11"/>
      <c r="IEI264" s="11"/>
      <c r="IEJ264" s="13"/>
      <c r="IEK264"/>
      <c r="IEU264" s="12"/>
      <c r="IEV264" s="10"/>
      <c r="IEW264" s="11"/>
      <c r="IEX264" s="11"/>
      <c r="IEY264" s="13"/>
      <c r="IEZ264"/>
      <c r="IFJ264" s="12"/>
      <c r="IFK264" s="10"/>
      <c r="IFL264" s="11"/>
      <c r="IFM264" s="11"/>
      <c r="IFN264" s="13"/>
      <c r="IFO264"/>
      <c r="IFY264" s="12"/>
      <c r="IFZ264" s="10"/>
      <c r="IGA264" s="11"/>
      <c r="IGB264" s="11"/>
      <c r="IGC264" s="13"/>
      <c r="IGD264"/>
      <c r="IGN264" s="12"/>
      <c r="IGO264" s="10"/>
      <c r="IGP264" s="11"/>
      <c r="IGQ264" s="11"/>
      <c r="IGR264" s="13"/>
      <c r="IGS264"/>
      <c r="IHC264" s="12"/>
      <c r="IHD264" s="10"/>
      <c r="IHE264" s="11"/>
      <c r="IHF264" s="11"/>
      <c r="IHG264" s="13"/>
      <c r="IHH264"/>
      <c r="IHR264" s="12"/>
      <c r="IHS264" s="10"/>
      <c r="IHT264" s="11"/>
      <c r="IHU264" s="11"/>
      <c r="IHV264" s="13"/>
      <c r="IHW264"/>
      <c r="IIG264" s="12"/>
      <c r="IIH264" s="10"/>
      <c r="III264" s="11"/>
      <c r="IIJ264" s="11"/>
      <c r="IIK264" s="13"/>
      <c r="IIL264"/>
      <c r="IIV264" s="12"/>
      <c r="IIW264" s="10"/>
      <c r="IIX264" s="11"/>
      <c r="IIY264" s="11"/>
      <c r="IIZ264" s="13"/>
      <c r="IJA264"/>
      <c r="IJK264" s="12"/>
      <c r="IJL264" s="10"/>
      <c r="IJM264" s="11"/>
      <c r="IJN264" s="11"/>
      <c r="IJO264" s="13"/>
      <c r="IJP264"/>
      <c r="IJZ264" s="12"/>
      <c r="IKA264" s="10"/>
      <c r="IKB264" s="11"/>
      <c r="IKC264" s="11"/>
      <c r="IKD264" s="13"/>
      <c r="IKE264"/>
      <c r="IKO264" s="12"/>
      <c r="IKP264" s="10"/>
      <c r="IKQ264" s="11"/>
      <c r="IKR264" s="11"/>
      <c r="IKS264" s="13"/>
      <c r="IKT264"/>
      <c r="ILD264" s="12"/>
      <c r="ILE264" s="10"/>
      <c r="ILF264" s="11"/>
      <c r="ILG264" s="11"/>
      <c r="ILH264" s="13"/>
      <c r="ILI264"/>
      <c r="ILS264" s="12"/>
      <c r="ILT264" s="10"/>
      <c r="ILU264" s="11"/>
      <c r="ILV264" s="11"/>
      <c r="ILW264" s="13"/>
      <c r="ILX264"/>
      <c r="IMH264" s="12"/>
      <c r="IMI264" s="10"/>
      <c r="IMJ264" s="11"/>
      <c r="IMK264" s="11"/>
      <c r="IML264" s="13"/>
      <c r="IMM264"/>
      <c r="IMW264" s="12"/>
      <c r="IMX264" s="10"/>
      <c r="IMY264" s="11"/>
      <c r="IMZ264" s="11"/>
      <c r="INA264" s="13"/>
      <c r="INB264"/>
      <c r="INL264" s="12"/>
      <c r="INM264" s="10"/>
      <c r="INN264" s="11"/>
      <c r="INO264" s="11"/>
      <c r="INP264" s="13"/>
      <c r="INQ264"/>
      <c r="IOA264" s="12"/>
      <c r="IOB264" s="10"/>
      <c r="IOC264" s="11"/>
      <c r="IOD264" s="11"/>
      <c r="IOE264" s="13"/>
      <c r="IOF264"/>
      <c r="IOP264" s="12"/>
      <c r="IOQ264" s="10"/>
      <c r="IOR264" s="11"/>
      <c r="IOS264" s="11"/>
      <c r="IOT264" s="13"/>
      <c r="IOU264"/>
      <c r="IPE264" s="12"/>
      <c r="IPF264" s="10"/>
      <c r="IPG264" s="11"/>
      <c r="IPH264" s="11"/>
      <c r="IPI264" s="13"/>
      <c r="IPJ264"/>
      <c r="IPT264" s="12"/>
      <c r="IPU264" s="10"/>
      <c r="IPV264" s="11"/>
      <c r="IPW264" s="11"/>
      <c r="IPX264" s="13"/>
      <c r="IPY264"/>
      <c r="IQI264" s="12"/>
      <c r="IQJ264" s="10"/>
      <c r="IQK264" s="11"/>
      <c r="IQL264" s="11"/>
      <c r="IQM264" s="13"/>
      <c r="IQN264"/>
      <c r="IQX264" s="12"/>
      <c r="IQY264" s="10"/>
      <c r="IQZ264" s="11"/>
      <c r="IRA264" s="11"/>
      <c r="IRB264" s="13"/>
      <c r="IRC264"/>
      <c r="IRM264" s="12"/>
      <c r="IRN264" s="10"/>
      <c r="IRO264" s="11"/>
      <c r="IRP264" s="11"/>
      <c r="IRQ264" s="13"/>
      <c r="IRR264"/>
      <c r="ISB264" s="12"/>
      <c r="ISC264" s="10"/>
      <c r="ISD264" s="11"/>
      <c r="ISE264" s="11"/>
      <c r="ISF264" s="13"/>
      <c r="ISG264"/>
      <c r="ISQ264" s="12"/>
      <c r="ISR264" s="10"/>
      <c r="ISS264" s="11"/>
      <c r="IST264" s="11"/>
      <c r="ISU264" s="13"/>
      <c r="ISV264"/>
      <c r="ITF264" s="12"/>
      <c r="ITG264" s="10"/>
      <c r="ITH264" s="11"/>
      <c r="ITI264" s="11"/>
      <c r="ITJ264" s="13"/>
      <c r="ITK264"/>
      <c r="ITU264" s="12"/>
      <c r="ITV264" s="10"/>
      <c r="ITW264" s="11"/>
      <c r="ITX264" s="11"/>
      <c r="ITY264" s="13"/>
      <c r="ITZ264"/>
      <c r="IUJ264" s="12"/>
      <c r="IUK264" s="10"/>
      <c r="IUL264" s="11"/>
      <c r="IUM264" s="11"/>
      <c r="IUN264" s="13"/>
      <c r="IUO264"/>
      <c r="IUY264" s="12"/>
      <c r="IUZ264" s="10"/>
      <c r="IVA264" s="11"/>
      <c r="IVB264" s="11"/>
      <c r="IVC264" s="13"/>
      <c r="IVD264"/>
      <c r="IVN264" s="12"/>
      <c r="IVO264" s="10"/>
      <c r="IVP264" s="11"/>
      <c r="IVQ264" s="11"/>
      <c r="IVR264" s="13"/>
      <c r="IVS264"/>
      <c r="IWC264" s="12"/>
      <c r="IWD264" s="10"/>
      <c r="IWE264" s="11"/>
      <c r="IWF264" s="11"/>
      <c r="IWG264" s="13"/>
      <c r="IWH264"/>
      <c r="IWR264" s="12"/>
      <c r="IWS264" s="10"/>
      <c r="IWT264" s="11"/>
      <c r="IWU264" s="11"/>
      <c r="IWV264" s="13"/>
      <c r="IWW264"/>
      <c r="IXG264" s="12"/>
      <c r="IXH264" s="10"/>
      <c r="IXI264" s="11"/>
      <c r="IXJ264" s="11"/>
      <c r="IXK264" s="13"/>
      <c r="IXL264"/>
      <c r="IXV264" s="12"/>
      <c r="IXW264" s="10"/>
      <c r="IXX264" s="11"/>
      <c r="IXY264" s="11"/>
      <c r="IXZ264" s="13"/>
      <c r="IYA264"/>
      <c r="IYK264" s="12"/>
      <c r="IYL264" s="10"/>
      <c r="IYM264" s="11"/>
      <c r="IYN264" s="11"/>
      <c r="IYO264" s="13"/>
      <c r="IYP264"/>
      <c r="IYZ264" s="12"/>
      <c r="IZA264" s="10"/>
      <c r="IZB264" s="11"/>
      <c r="IZC264" s="11"/>
      <c r="IZD264" s="13"/>
      <c r="IZE264"/>
      <c r="IZO264" s="12"/>
      <c r="IZP264" s="10"/>
      <c r="IZQ264" s="11"/>
      <c r="IZR264" s="11"/>
      <c r="IZS264" s="13"/>
      <c r="IZT264"/>
      <c r="JAD264" s="12"/>
      <c r="JAE264" s="10"/>
      <c r="JAF264" s="11"/>
      <c r="JAG264" s="11"/>
      <c r="JAH264" s="13"/>
      <c r="JAI264"/>
      <c r="JAS264" s="12"/>
      <c r="JAT264" s="10"/>
      <c r="JAU264" s="11"/>
      <c r="JAV264" s="11"/>
      <c r="JAW264" s="13"/>
      <c r="JAX264"/>
      <c r="JBH264" s="12"/>
      <c r="JBI264" s="10"/>
      <c r="JBJ264" s="11"/>
      <c r="JBK264" s="11"/>
      <c r="JBL264" s="13"/>
      <c r="JBM264"/>
      <c r="JBW264" s="12"/>
      <c r="JBX264" s="10"/>
      <c r="JBY264" s="11"/>
      <c r="JBZ264" s="11"/>
      <c r="JCA264" s="13"/>
      <c r="JCB264"/>
      <c r="JCL264" s="12"/>
      <c r="JCM264" s="10"/>
      <c r="JCN264" s="11"/>
      <c r="JCO264" s="11"/>
      <c r="JCP264" s="13"/>
      <c r="JCQ264"/>
      <c r="JDA264" s="12"/>
      <c r="JDB264" s="10"/>
      <c r="JDC264" s="11"/>
      <c r="JDD264" s="11"/>
      <c r="JDE264" s="13"/>
      <c r="JDF264"/>
      <c r="JDP264" s="12"/>
      <c r="JDQ264" s="10"/>
      <c r="JDR264" s="11"/>
      <c r="JDS264" s="11"/>
      <c r="JDT264" s="13"/>
      <c r="JDU264"/>
      <c r="JEE264" s="12"/>
      <c r="JEF264" s="10"/>
      <c r="JEG264" s="11"/>
      <c r="JEH264" s="11"/>
      <c r="JEI264" s="13"/>
      <c r="JEJ264"/>
      <c r="JET264" s="12"/>
      <c r="JEU264" s="10"/>
      <c r="JEV264" s="11"/>
      <c r="JEW264" s="11"/>
      <c r="JEX264" s="13"/>
      <c r="JEY264"/>
      <c r="JFI264" s="12"/>
      <c r="JFJ264" s="10"/>
      <c r="JFK264" s="11"/>
      <c r="JFL264" s="11"/>
      <c r="JFM264" s="13"/>
      <c r="JFN264"/>
      <c r="JFX264" s="12"/>
      <c r="JFY264" s="10"/>
      <c r="JFZ264" s="11"/>
      <c r="JGA264" s="11"/>
      <c r="JGB264" s="13"/>
      <c r="JGC264"/>
      <c r="JGM264" s="12"/>
      <c r="JGN264" s="10"/>
      <c r="JGO264" s="11"/>
      <c r="JGP264" s="11"/>
      <c r="JGQ264" s="13"/>
      <c r="JGR264"/>
      <c r="JHB264" s="12"/>
      <c r="JHC264" s="10"/>
      <c r="JHD264" s="11"/>
      <c r="JHE264" s="11"/>
      <c r="JHF264" s="13"/>
      <c r="JHG264"/>
      <c r="JHQ264" s="12"/>
      <c r="JHR264" s="10"/>
      <c r="JHS264" s="11"/>
      <c r="JHT264" s="11"/>
      <c r="JHU264" s="13"/>
      <c r="JHV264"/>
      <c r="JIF264" s="12"/>
      <c r="JIG264" s="10"/>
      <c r="JIH264" s="11"/>
      <c r="JII264" s="11"/>
      <c r="JIJ264" s="13"/>
      <c r="JIK264"/>
      <c r="JIU264" s="12"/>
      <c r="JIV264" s="10"/>
      <c r="JIW264" s="11"/>
      <c r="JIX264" s="11"/>
      <c r="JIY264" s="13"/>
      <c r="JIZ264"/>
      <c r="JJJ264" s="12"/>
      <c r="JJK264" s="10"/>
      <c r="JJL264" s="11"/>
      <c r="JJM264" s="11"/>
      <c r="JJN264" s="13"/>
      <c r="JJO264"/>
      <c r="JJY264" s="12"/>
      <c r="JJZ264" s="10"/>
      <c r="JKA264" s="11"/>
      <c r="JKB264" s="11"/>
      <c r="JKC264" s="13"/>
      <c r="JKD264"/>
      <c r="JKN264" s="12"/>
      <c r="JKO264" s="10"/>
      <c r="JKP264" s="11"/>
      <c r="JKQ264" s="11"/>
      <c r="JKR264" s="13"/>
      <c r="JKS264"/>
      <c r="JLC264" s="12"/>
      <c r="JLD264" s="10"/>
      <c r="JLE264" s="11"/>
      <c r="JLF264" s="11"/>
      <c r="JLG264" s="13"/>
      <c r="JLH264"/>
      <c r="JLR264" s="12"/>
      <c r="JLS264" s="10"/>
      <c r="JLT264" s="11"/>
      <c r="JLU264" s="11"/>
      <c r="JLV264" s="13"/>
      <c r="JLW264"/>
      <c r="JMG264" s="12"/>
      <c r="JMH264" s="10"/>
      <c r="JMI264" s="11"/>
      <c r="JMJ264" s="11"/>
      <c r="JMK264" s="13"/>
      <c r="JML264"/>
      <c r="JMV264" s="12"/>
      <c r="JMW264" s="10"/>
      <c r="JMX264" s="11"/>
      <c r="JMY264" s="11"/>
      <c r="JMZ264" s="13"/>
      <c r="JNA264"/>
      <c r="JNK264" s="12"/>
      <c r="JNL264" s="10"/>
      <c r="JNM264" s="11"/>
      <c r="JNN264" s="11"/>
      <c r="JNO264" s="13"/>
      <c r="JNP264"/>
      <c r="JNZ264" s="12"/>
      <c r="JOA264" s="10"/>
      <c r="JOB264" s="11"/>
      <c r="JOC264" s="11"/>
      <c r="JOD264" s="13"/>
      <c r="JOE264"/>
      <c r="JOO264" s="12"/>
      <c r="JOP264" s="10"/>
      <c r="JOQ264" s="11"/>
      <c r="JOR264" s="11"/>
      <c r="JOS264" s="13"/>
      <c r="JOT264"/>
      <c r="JPD264" s="12"/>
      <c r="JPE264" s="10"/>
      <c r="JPF264" s="11"/>
      <c r="JPG264" s="11"/>
      <c r="JPH264" s="13"/>
      <c r="JPI264"/>
      <c r="JPS264" s="12"/>
      <c r="JPT264" s="10"/>
      <c r="JPU264" s="11"/>
      <c r="JPV264" s="11"/>
      <c r="JPW264" s="13"/>
      <c r="JPX264"/>
      <c r="JQH264" s="12"/>
      <c r="JQI264" s="10"/>
      <c r="JQJ264" s="11"/>
      <c r="JQK264" s="11"/>
      <c r="JQL264" s="13"/>
      <c r="JQM264"/>
      <c r="JQW264" s="12"/>
      <c r="JQX264" s="10"/>
      <c r="JQY264" s="11"/>
      <c r="JQZ264" s="11"/>
      <c r="JRA264" s="13"/>
      <c r="JRB264"/>
      <c r="JRL264" s="12"/>
      <c r="JRM264" s="10"/>
      <c r="JRN264" s="11"/>
      <c r="JRO264" s="11"/>
      <c r="JRP264" s="13"/>
      <c r="JRQ264"/>
      <c r="JSA264" s="12"/>
      <c r="JSB264" s="10"/>
      <c r="JSC264" s="11"/>
      <c r="JSD264" s="11"/>
      <c r="JSE264" s="13"/>
      <c r="JSF264"/>
      <c r="JSP264" s="12"/>
      <c r="JSQ264" s="10"/>
      <c r="JSR264" s="11"/>
      <c r="JSS264" s="11"/>
      <c r="JST264" s="13"/>
      <c r="JSU264"/>
      <c r="JTE264" s="12"/>
      <c r="JTF264" s="10"/>
      <c r="JTG264" s="11"/>
      <c r="JTH264" s="11"/>
      <c r="JTI264" s="13"/>
      <c r="JTJ264"/>
      <c r="JTT264" s="12"/>
      <c r="JTU264" s="10"/>
      <c r="JTV264" s="11"/>
      <c r="JTW264" s="11"/>
      <c r="JTX264" s="13"/>
      <c r="JTY264"/>
      <c r="JUI264" s="12"/>
      <c r="JUJ264" s="10"/>
      <c r="JUK264" s="11"/>
      <c r="JUL264" s="11"/>
      <c r="JUM264" s="13"/>
      <c r="JUN264"/>
      <c r="JUX264" s="12"/>
      <c r="JUY264" s="10"/>
      <c r="JUZ264" s="11"/>
      <c r="JVA264" s="11"/>
      <c r="JVB264" s="13"/>
      <c r="JVC264"/>
      <c r="JVM264" s="12"/>
      <c r="JVN264" s="10"/>
      <c r="JVO264" s="11"/>
      <c r="JVP264" s="11"/>
      <c r="JVQ264" s="13"/>
      <c r="JVR264"/>
      <c r="JWB264" s="12"/>
      <c r="JWC264" s="10"/>
      <c r="JWD264" s="11"/>
      <c r="JWE264" s="11"/>
      <c r="JWF264" s="13"/>
      <c r="JWG264"/>
      <c r="JWQ264" s="12"/>
      <c r="JWR264" s="10"/>
      <c r="JWS264" s="11"/>
      <c r="JWT264" s="11"/>
      <c r="JWU264" s="13"/>
      <c r="JWV264"/>
      <c r="JXF264" s="12"/>
      <c r="JXG264" s="10"/>
      <c r="JXH264" s="11"/>
      <c r="JXI264" s="11"/>
      <c r="JXJ264" s="13"/>
      <c r="JXK264"/>
      <c r="JXU264" s="12"/>
      <c r="JXV264" s="10"/>
      <c r="JXW264" s="11"/>
      <c r="JXX264" s="11"/>
      <c r="JXY264" s="13"/>
      <c r="JXZ264"/>
      <c r="JYJ264" s="12"/>
      <c r="JYK264" s="10"/>
      <c r="JYL264" s="11"/>
      <c r="JYM264" s="11"/>
      <c r="JYN264" s="13"/>
      <c r="JYO264"/>
      <c r="JYY264" s="12"/>
      <c r="JYZ264" s="10"/>
      <c r="JZA264" s="11"/>
      <c r="JZB264" s="11"/>
      <c r="JZC264" s="13"/>
      <c r="JZD264"/>
      <c r="JZN264" s="12"/>
      <c r="JZO264" s="10"/>
      <c r="JZP264" s="11"/>
      <c r="JZQ264" s="11"/>
      <c r="JZR264" s="13"/>
      <c r="JZS264"/>
      <c r="KAC264" s="12"/>
      <c r="KAD264" s="10"/>
      <c r="KAE264" s="11"/>
      <c r="KAF264" s="11"/>
      <c r="KAG264" s="13"/>
      <c r="KAH264"/>
      <c r="KAR264" s="12"/>
      <c r="KAS264" s="10"/>
      <c r="KAT264" s="11"/>
      <c r="KAU264" s="11"/>
      <c r="KAV264" s="13"/>
      <c r="KAW264"/>
      <c r="KBG264" s="12"/>
      <c r="KBH264" s="10"/>
      <c r="KBI264" s="11"/>
      <c r="KBJ264" s="11"/>
      <c r="KBK264" s="13"/>
      <c r="KBL264"/>
      <c r="KBV264" s="12"/>
      <c r="KBW264" s="10"/>
      <c r="KBX264" s="11"/>
      <c r="KBY264" s="11"/>
      <c r="KBZ264" s="13"/>
      <c r="KCA264"/>
      <c r="KCK264" s="12"/>
      <c r="KCL264" s="10"/>
      <c r="KCM264" s="11"/>
      <c r="KCN264" s="11"/>
      <c r="KCO264" s="13"/>
      <c r="KCP264"/>
      <c r="KCZ264" s="12"/>
      <c r="KDA264" s="10"/>
      <c r="KDB264" s="11"/>
      <c r="KDC264" s="11"/>
      <c r="KDD264" s="13"/>
      <c r="KDE264"/>
      <c r="KDO264" s="12"/>
      <c r="KDP264" s="10"/>
      <c r="KDQ264" s="11"/>
      <c r="KDR264" s="11"/>
      <c r="KDS264" s="13"/>
      <c r="KDT264"/>
      <c r="KED264" s="12"/>
      <c r="KEE264" s="10"/>
      <c r="KEF264" s="11"/>
      <c r="KEG264" s="11"/>
      <c r="KEH264" s="13"/>
      <c r="KEI264"/>
      <c r="KES264" s="12"/>
      <c r="KET264" s="10"/>
      <c r="KEU264" s="11"/>
      <c r="KEV264" s="11"/>
      <c r="KEW264" s="13"/>
      <c r="KEX264"/>
      <c r="KFH264" s="12"/>
      <c r="KFI264" s="10"/>
      <c r="KFJ264" s="11"/>
      <c r="KFK264" s="11"/>
      <c r="KFL264" s="13"/>
      <c r="KFM264"/>
      <c r="KFW264" s="12"/>
      <c r="KFX264" s="10"/>
      <c r="KFY264" s="11"/>
      <c r="KFZ264" s="11"/>
      <c r="KGA264" s="13"/>
      <c r="KGB264"/>
      <c r="KGL264" s="12"/>
      <c r="KGM264" s="10"/>
      <c r="KGN264" s="11"/>
      <c r="KGO264" s="11"/>
      <c r="KGP264" s="13"/>
      <c r="KGQ264"/>
      <c r="KHA264" s="12"/>
      <c r="KHB264" s="10"/>
      <c r="KHC264" s="11"/>
      <c r="KHD264" s="11"/>
      <c r="KHE264" s="13"/>
      <c r="KHF264"/>
      <c r="KHP264" s="12"/>
      <c r="KHQ264" s="10"/>
      <c r="KHR264" s="11"/>
      <c r="KHS264" s="11"/>
      <c r="KHT264" s="13"/>
      <c r="KHU264"/>
      <c r="KIE264" s="12"/>
      <c r="KIF264" s="10"/>
      <c r="KIG264" s="11"/>
      <c r="KIH264" s="11"/>
      <c r="KII264" s="13"/>
      <c r="KIJ264"/>
      <c r="KIT264" s="12"/>
      <c r="KIU264" s="10"/>
      <c r="KIV264" s="11"/>
      <c r="KIW264" s="11"/>
      <c r="KIX264" s="13"/>
      <c r="KIY264"/>
      <c r="KJI264" s="12"/>
      <c r="KJJ264" s="10"/>
      <c r="KJK264" s="11"/>
      <c r="KJL264" s="11"/>
      <c r="KJM264" s="13"/>
      <c r="KJN264"/>
      <c r="KJX264" s="12"/>
      <c r="KJY264" s="10"/>
      <c r="KJZ264" s="11"/>
      <c r="KKA264" s="11"/>
      <c r="KKB264" s="13"/>
      <c r="KKC264"/>
      <c r="KKM264" s="12"/>
      <c r="KKN264" s="10"/>
      <c r="KKO264" s="11"/>
      <c r="KKP264" s="11"/>
      <c r="KKQ264" s="13"/>
      <c r="KKR264"/>
      <c r="KLB264" s="12"/>
      <c r="KLC264" s="10"/>
      <c r="KLD264" s="11"/>
      <c r="KLE264" s="11"/>
      <c r="KLF264" s="13"/>
      <c r="KLG264"/>
      <c r="KLQ264" s="12"/>
      <c r="KLR264" s="10"/>
      <c r="KLS264" s="11"/>
      <c r="KLT264" s="11"/>
      <c r="KLU264" s="13"/>
      <c r="KLV264"/>
      <c r="KMF264" s="12"/>
      <c r="KMG264" s="10"/>
      <c r="KMH264" s="11"/>
      <c r="KMI264" s="11"/>
      <c r="KMJ264" s="13"/>
      <c r="KMK264"/>
      <c r="KMU264" s="12"/>
      <c r="KMV264" s="10"/>
      <c r="KMW264" s="11"/>
      <c r="KMX264" s="11"/>
      <c r="KMY264" s="13"/>
      <c r="KMZ264"/>
      <c r="KNJ264" s="12"/>
      <c r="KNK264" s="10"/>
      <c r="KNL264" s="11"/>
      <c r="KNM264" s="11"/>
      <c r="KNN264" s="13"/>
      <c r="KNO264"/>
      <c r="KNY264" s="12"/>
      <c r="KNZ264" s="10"/>
      <c r="KOA264" s="11"/>
      <c r="KOB264" s="11"/>
      <c r="KOC264" s="13"/>
      <c r="KOD264"/>
      <c r="KON264" s="12"/>
      <c r="KOO264" s="10"/>
      <c r="KOP264" s="11"/>
      <c r="KOQ264" s="11"/>
      <c r="KOR264" s="13"/>
      <c r="KOS264"/>
      <c r="KPC264" s="12"/>
      <c r="KPD264" s="10"/>
      <c r="KPE264" s="11"/>
      <c r="KPF264" s="11"/>
      <c r="KPG264" s="13"/>
      <c r="KPH264"/>
      <c r="KPR264" s="12"/>
      <c r="KPS264" s="10"/>
      <c r="KPT264" s="11"/>
      <c r="KPU264" s="11"/>
      <c r="KPV264" s="13"/>
      <c r="KPW264"/>
      <c r="KQG264" s="12"/>
      <c r="KQH264" s="10"/>
      <c r="KQI264" s="11"/>
      <c r="KQJ264" s="11"/>
      <c r="KQK264" s="13"/>
      <c r="KQL264"/>
      <c r="KQV264" s="12"/>
      <c r="KQW264" s="10"/>
      <c r="KQX264" s="11"/>
      <c r="KQY264" s="11"/>
      <c r="KQZ264" s="13"/>
      <c r="KRA264"/>
      <c r="KRK264" s="12"/>
      <c r="KRL264" s="10"/>
      <c r="KRM264" s="11"/>
      <c r="KRN264" s="11"/>
      <c r="KRO264" s="13"/>
      <c r="KRP264"/>
      <c r="KRZ264" s="12"/>
      <c r="KSA264" s="10"/>
      <c r="KSB264" s="11"/>
      <c r="KSC264" s="11"/>
      <c r="KSD264" s="13"/>
      <c r="KSE264"/>
      <c r="KSO264" s="12"/>
      <c r="KSP264" s="10"/>
      <c r="KSQ264" s="11"/>
      <c r="KSR264" s="11"/>
      <c r="KSS264" s="13"/>
      <c r="KST264"/>
      <c r="KTD264" s="12"/>
      <c r="KTE264" s="10"/>
      <c r="KTF264" s="11"/>
      <c r="KTG264" s="11"/>
      <c r="KTH264" s="13"/>
      <c r="KTI264"/>
      <c r="KTS264" s="12"/>
      <c r="KTT264" s="10"/>
      <c r="KTU264" s="11"/>
      <c r="KTV264" s="11"/>
      <c r="KTW264" s="13"/>
      <c r="KTX264"/>
      <c r="KUH264" s="12"/>
      <c r="KUI264" s="10"/>
      <c r="KUJ264" s="11"/>
      <c r="KUK264" s="11"/>
      <c r="KUL264" s="13"/>
      <c r="KUM264"/>
      <c r="KUW264" s="12"/>
      <c r="KUX264" s="10"/>
      <c r="KUY264" s="11"/>
      <c r="KUZ264" s="11"/>
      <c r="KVA264" s="13"/>
      <c r="KVB264"/>
      <c r="KVL264" s="12"/>
      <c r="KVM264" s="10"/>
      <c r="KVN264" s="11"/>
      <c r="KVO264" s="11"/>
      <c r="KVP264" s="13"/>
      <c r="KVQ264"/>
      <c r="KWA264" s="12"/>
      <c r="KWB264" s="10"/>
      <c r="KWC264" s="11"/>
      <c r="KWD264" s="11"/>
      <c r="KWE264" s="13"/>
      <c r="KWF264"/>
      <c r="KWP264" s="12"/>
      <c r="KWQ264" s="10"/>
      <c r="KWR264" s="11"/>
      <c r="KWS264" s="11"/>
      <c r="KWT264" s="13"/>
      <c r="KWU264"/>
      <c r="KXE264" s="12"/>
      <c r="KXF264" s="10"/>
      <c r="KXG264" s="11"/>
      <c r="KXH264" s="11"/>
      <c r="KXI264" s="13"/>
      <c r="KXJ264"/>
      <c r="KXT264" s="12"/>
      <c r="KXU264" s="10"/>
      <c r="KXV264" s="11"/>
      <c r="KXW264" s="11"/>
      <c r="KXX264" s="13"/>
      <c r="KXY264"/>
      <c r="KYI264" s="12"/>
      <c r="KYJ264" s="10"/>
      <c r="KYK264" s="11"/>
      <c r="KYL264" s="11"/>
      <c r="KYM264" s="13"/>
      <c r="KYN264"/>
      <c r="KYX264" s="12"/>
      <c r="KYY264" s="10"/>
      <c r="KYZ264" s="11"/>
      <c r="KZA264" s="11"/>
      <c r="KZB264" s="13"/>
      <c r="KZC264"/>
      <c r="KZM264" s="12"/>
      <c r="KZN264" s="10"/>
      <c r="KZO264" s="11"/>
      <c r="KZP264" s="11"/>
      <c r="KZQ264" s="13"/>
      <c r="KZR264"/>
      <c r="LAB264" s="12"/>
      <c r="LAC264" s="10"/>
      <c r="LAD264" s="11"/>
      <c r="LAE264" s="11"/>
      <c r="LAF264" s="13"/>
      <c r="LAG264"/>
      <c r="LAQ264" s="12"/>
      <c r="LAR264" s="10"/>
      <c r="LAS264" s="11"/>
      <c r="LAT264" s="11"/>
      <c r="LAU264" s="13"/>
      <c r="LAV264"/>
      <c r="LBF264" s="12"/>
      <c r="LBG264" s="10"/>
      <c r="LBH264" s="11"/>
      <c r="LBI264" s="11"/>
      <c r="LBJ264" s="13"/>
      <c r="LBK264"/>
      <c r="LBU264" s="12"/>
      <c r="LBV264" s="10"/>
      <c r="LBW264" s="11"/>
      <c r="LBX264" s="11"/>
      <c r="LBY264" s="13"/>
      <c r="LBZ264"/>
      <c r="LCJ264" s="12"/>
      <c r="LCK264" s="10"/>
      <c r="LCL264" s="11"/>
      <c r="LCM264" s="11"/>
      <c r="LCN264" s="13"/>
      <c r="LCO264"/>
      <c r="LCY264" s="12"/>
      <c r="LCZ264" s="10"/>
      <c r="LDA264" s="11"/>
      <c r="LDB264" s="11"/>
      <c r="LDC264" s="13"/>
      <c r="LDD264"/>
      <c r="LDN264" s="12"/>
      <c r="LDO264" s="10"/>
      <c r="LDP264" s="11"/>
      <c r="LDQ264" s="11"/>
      <c r="LDR264" s="13"/>
      <c r="LDS264"/>
      <c r="LEC264" s="12"/>
      <c r="LED264" s="10"/>
      <c r="LEE264" s="11"/>
      <c r="LEF264" s="11"/>
      <c r="LEG264" s="13"/>
      <c r="LEH264"/>
      <c r="LER264" s="12"/>
      <c r="LES264" s="10"/>
      <c r="LET264" s="11"/>
      <c r="LEU264" s="11"/>
      <c r="LEV264" s="13"/>
      <c r="LEW264"/>
      <c r="LFG264" s="12"/>
      <c r="LFH264" s="10"/>
      <c r="LFI264" s="11"/>
      <c r="LFJ264" s="11"/>
      <c r="LFK264" s="13"/>
      <c r="LFL264"/>
      <c r="LFV264" s="12"/>
      <c r="LFW264" s="10"/>
      <c r="LFX264" s="11"/>
      <c r="LFY264" s="11"/>
      <c r="LFZ264" s="13"/>
      <c r="LGA264"/>
      <c r="LGK264" s="12"/>
      <c r="LGL264" s="10"/>
      <c r="LGM264" s="11"/>
      <c r="LGN264" s="11"/>
      <c r="LGO264" s="13"/>
      <c r="LGP264"/>
      <c r="LGZ264" s="12"/>
      <c r="LHA264" s="10"/>
      <c r="LHB264" s="11"/>
      <c r="LHC264" s="11"/>
      <c r="LHD264" s="13"/>
      <c r="LHE264"/>
      <c r="LHO264" s="12"/>
      <c r="LHP264" s="10"/>
      <c r="LHQ264" s="11"/>
      <c r="LHR264" s="11"/>
      <c r="LHS264" s="13"/>
      <c r="LHT264"/>
      <c r="LID264" s="12"/>
      <c r="LIE264" s="10"/>
      <c r="LIF264" s="11"/>
      <c r="LIG264" s="11"/>
      <c r="LIH264" s="13"/>
      <c r="LII264"/>
      <c r="LIS264" s="12"/>
      <c r="LIT264" s="10"/>
      <c r="LIU264" s="11"/>
      <c r="LIV264" s="11"/>
      <c r="LIW264" s="13"/>
      <c r="LIX264"/>
      <c r="LJH264" s="12"/>
      <c r="LJI264" s="10"/>
      <c r="LJJ264" s="11"/>
      <c r="LJK264" s="11"/>
      <c r="LJL264" s="13"/>
      <c r="LJM264"/>
      <c r="LJW264" s="12"/>
      <c r="LJX264" s="10"/>
      <c r="LJY264" s="11"/>
      <c r="LJZ264" s="11"/>
      <c r="LKA264" s="13"/>
      <c r="LKB264"/>
      <c r="LKL264" s="12"/>
      <c r="LKM264" s="10"/>
      <c r="LKN264" s="11"/>
      <c r="LKO264" s="11"/>
      <c r="LKP264" s="13"/>
      <c r="LKQ264"/>
      <c r="LLA264" s="12"/>
      <c r="LLB264" s="10"/>
      <c r="LLC264" s="11"/>
      <c r="LLD264" s="11"/>
      <c r="LLE264" s="13"/>
      <c r="LLF264"/>
      <c r="LLP264" s="12"/>
      <c r="LLQ264" s="10"/>
      <c r="LLR264" s="11"/>
      <c r="LLS264" s="11"/>
      <c r="LLT264" s="13"/>
      <c r="LLU264"/>
      <c r="LME264" s="12"/>
      <c r="LMF264" s="10"/>
      <c r="LMG264" s="11"/>
      <c r="LMH264" s="11"/>
      <c r="LMI264" s="13"/>
      <c r="LMJ264"/>
      <c r="LMT264" s="12"/>
      <c r="LMU264" s="10"/>
      <c r="LMV264" s="11"/>
      <c r="LMW264" s="11"/>
      <c r="LMX264" s="13"/>
      <c r="LMY264"/>
      <c r="LNI264" s="12"/>
      <c r="LNJ264" s="10"/>
      <c r="LNK264" s="11"/>
      <c r="LNL264" s="11"/>
      <c r="LNM264" s="13"/>
      <c r="LNN264"/>
      <c r="LNX264" s="12"/>
      <c r="LNY264" s="10"/>
      <c r="LNZ264" s="11"/>
      <c r="LOA264" s="11"/>
      <c r="LOB264" s="13"/>
      <c r="LOC264"/>
      <c r="LOM264" s="12"/>
      <c r="LON264" s="10"/>
      <c r="LOO264" s="11"/>
      <c r="LOP264" s="11"/>
      <c r="LOQ264" s="13"/>
      <c r="LOR264"/>
      <c r="LPB264" s="12"/>
      <c r="LPC264" s="10"/>
      <c r="LPD264" s="11"/>
      <c r="LPE264" s="11"/>
      <c r="LPF264" s="13"/>
      <c r="LPG264"/>
      <c r="LPQ264" s="12"/>
      <c r="LPR264" s="10"/>
      <c r="LPS264" s="11"/>
      <c r="LPT264" s="11"/>
      <c r="LPU264" s="13"/>
      <c r="LPV264"/>
      <c r="LQF264" s="12"/>
      <c r="LQG264" s="10"/>
      <c r="LQH264" s="11"/>
      <c r="LQI264" s="11"/>
      <c r="LQJ264" s="13"/>
      <c r="LQK264"/>
      <c r="LQU264" s="12"/>
      <c r="LQV264" s="10"/>
      <c r="LQW264" s="11"/>
      <c r="LQX264" s="11"/>
      <c r="LQY264" s="13"/>
      <c r="LQZ264"/>
      <c r="LRJ264" s="12"/>
      <c r="LRK264" s="10"/>
      <c r="LRL264" s="11"/>
      <c r="LRM264" s="11"/>
      <c r="LRN264" s="13"/>
      <c r="LRO264"/>
      <c r="LRY264" s="12"/>
      <c r="LRZ264" s="10"/>
      <c r="LSA264" s="11"/>
      <c r="LSB264" s="11"/>
      <c r="LSC264" s="13"/>
      <c r="LSD264"/>
      <c r="LSN264" s="12"/>
      <c r="LSO264" s="10"/>
      <c r="LSP264" s="11"/>
      <c r="LSQ264" s="11"/>
      <c r="LSR264" s="13"/>
      <c r="LSS264"/>
      <c r="LTC264" s="12"/>
      <c r="LTD264" s="10"/>
      <c r="LTE264" s="11"/>
      <c r="LTF264" s="11"/>
      <c r="LTG264" s="13"/>
      <c r="LTH264"/>
      <c r="LTR264" s="12"/>
      <c r="LTS264" s="10"/>
      <c r="LTT264" s="11"/>
      <c r="LTU264" s="11"/>
      <c r="LTV264" s="13"/>
      <c r="LTW264"/>
      <c r="LUG264" s="12"/>
      <c r="LUH264" s="10"/>
      <c r="LUI264" s="11"/>
      <c r="LUJ264" s="11"/>
      <c r="LUK264" s="13"/>
      <c r="LUL264"/>
      <c r="LUV264" s="12"/>
      <c r="LUW264" s="10"/>
      <c r="LUX264" s="11"/>
      <c r="LUY264" s="11"/>
      <c r="LUZ264" s="13"/>
      <c r="LVA264"/>
      <c r="LVK264" s="12"/>
      <c r="LVL264" s="10"/>
      <c r="LVM264" s="11"/>
      <c r="LVN264" s="11"/>
      <c r="LVO264" s="13"/>
      <c r="LVP264"/>
      <c r="LVZ264" s="12"/>
      <c r="LWA264" s="10"/>
      <c r="LWB264" s="11"/>
      <c r="LWC264" s="11"/>
      <c r="LWD264" s="13"/>
      <c r="LWE264"/>
      <c r="LWO264" s="12"/>
      <c r="LWP264" s="10"/>
      <c r="LWQ264" s="11"/>
      <c r="LWR264" s="11"/>
      <c r="LWS264" s="13"/>
      <c r="LWT264"/>
      <c r="LXD264" s="12"/>
      <c r="LXE264" s="10"/>
      <c r="LXF264" s="11"/>
      <c r="LXG264" s="11"/>
      <c r="LXH264" s="13"/>
      <c r="LXI264"/>
      <c r="LXS264" s="12"/>
      <c r="LXT264" s="10"/>
      <c r="LXU264" s="11"/>
      <c r="LXV264" s="11"/>
      <c r="LXW264" s="13"/>
      <c r="LXX264"/>
      <c r="LYH264" s="12"/>
      <c r="LYI264" s="10"/>
      <c r="LYJ264" s="11"/>
      <c r="LYK264" s="11"/>
      <c r="LYL264" s="13"/>
      <c r="LYM264"/>
      <c r="LYW264" s="12"/>
      <c r="LYX264" s="10"/>
      <c r="LYY264" s="11"/>
      <c r="LYZ264" s="11"/>
      <c r="LZA264" s="13"/>
      <c r="LZB264"/>
      <c r="LZL264" s="12"/>
      <c r="LZM264" s="10"/>
      <c r="LZN264" s="11"/>
      <c r="LZO264" s="11"/>
      <c r="LZP264" s="13"/>
      <c r="LZQ264"/>
      <c r="MAA264" s="12"/>
      <c r="MAB264" s="10"/>
      <c r="MAC264" s="11"/>
      <c r="MAD264" s="11"/>
      <c r="MAE264" s="13"/>
      <c r="MAF264"/>
      <c r="MAP264" s="12"/>
      <c r="MAQ264" s="10"/>
      <c r="MAR264" s="11"/>
      <c r="MAS264" s="11"/>
      <c r="MAT264" s="13"/>
      <c r="MAU264"/>
      <c r="MBE264" s="12"/>
      <c r="MBF264" s="10"/>
      <c r="MBG264" s="11"/>
      <c r="MBH264" s="11"/>
      <c r="MBI264" s="13"/>
      <c r="MBJ264"/>
      <c r="MBT264" s="12"/>
      <c r="MBU264" s="10"/>
      <c r="MBV264" s="11"/>
      <c r="MBW264" s="11"/>
      <c r="MBX264" s="13"/>
      <c r="MBY264"/>
      <c r="MCI264" s="12"/>
      <c r="MCJ264" s="10"/>
      <c r="MCK264" s="11"/>
      <c r="MCL264" s="11"/>
      <c r="MCM264" s="13"/>
      <c r="MCN264"/>
      <c r="MCX264" s="12"/>
      <c r="MCY264" s="10"/>
      <c r="MCZ264" s="11"/>
      <c r="MDA264" s="11"/>
      <c r="MDB264" s="13"/>
      <c r="MDC264"/>
      <c r="MDM264" s="12"/>
      <c r="MDN264" s="10"/>
      <c r="MDO264" s="11"/>
      <c r="MDP264" s="11"/>
      <c r="MDQ264" s="13"/>
      <c r="MDR264"/>
      <c r="MEB264" s="12"/>
      <c r="MEC264" s="10"/>
      <c r="MED264" s="11"/>
      <c r="MEE264" s="11"/>
      <c r="MEF264" s="13"/>
      <c r="MEG264"/>
      <c r="MEQ264" s="12"/>
      <c r="MER264" s="10"/>
      <c r="MES264" s="11"/>
      <c r="MET264" s="11"/>
      <c r="MEU264" s="13"/>
      <c r="MEV264"/>
      <c r="MFF264" s="12"/>
      <c r="MFG264" s="10"/>
      <c r="MFH264" s="11"/>
      <c r="MFI264" s="11"/>
      <c r="MFJ264" s="13"/>
      <c r="MFK264"/>
      <c r="MFU264" s="12"/>
      <c r="MFV264" s="10"/>
      <c r="MFW264" s="11"/>
      <c r="MFX264" s="11"/>
      <c r="MFY264" s="13"/>
      <c r="MFZ264"/>
      <c r="MGJ264" s="12"/>
      <c r="MGK264" s="10"/>
      <c r="MGL264" s="11"/>
      <c r="MGM264" s="11"/>
      <c r="MGN264" s="13"/>
      <c r="MGO264"/>
      <c r="MGY264" s="12"/>
      <c r="MGZ264" s="10"/>
      <c r="MHA264" s="11"/>
      <c r="MHB264" s="11"/>
      <c r="MHC264" s="13"/>
      <c r="MHD264"/>
      <c r="MHN264" s="12"/>
      <c r="MHO264" s="10"/>
      <c r="MHP264" s="11"/>
      <c r="MHQ264" s="11"/>
      <c r="MHR264" s="13"/>
      <c r="MHS264"/>
      <c r="MIC264" s="12"/>
      <c r="MID264" s="10"/>
      <c r="MIE264" s="11"/>
      <c r="MIF264" s="11"/>
      <c r="MIG264" s="13"/>
      <c r="MIH264"/>
      <c r="MIR264" s="12"/>
      <c r="MIS264" s="10"/>
      <c r="MIT264" s="11"/>
      <c r="MIU264" s="11"/>
      <c r="MIV264" s="13"/>
      <c r="MIW264"/>
      <c r="MJG264" s="12"/>
      <c r="MJH264" s="10"/>
      <c r="MJI264" s="11"/>
      <c r="MJJ264" s="11"/>
      <c r="MJK264" s="13"/>
      <c r="MJL264"/>
      <c r="MJV264" s="12"/>
      <c r="MJW264" s="10"/>
      <c r="MJX264" s="11"/>
      <c r="MJY264" s="11"/>
      <c r="MJZ264" s="13"/>
      <c r="MKA264"/>
      <c r="MKK264" s="12"/>
      <c r="MKL264" s="10"/>
      <c r="MKM264" s="11"/>
      <c r="MKN264" s="11"/>
      <c r="MKO264" s="13"/>
      <c r="MKP264"/>
      <c r="MKZ264" s="12"/>
      <c r="MLA264" s="10"/>
      <c r="MLB264" s="11"/>
      <c r="MLC264" s="11"/>
      <c r="MLD264" s="13"/>
      <c r="MLE264"/>
      <c r="MLO264" s="12"/>
      <c r="MLP264" s="10"/>
      <c r="MLQ264" s="11"/>
      <c r="MLR264" s="11"/>
      <c r="MLS264" s="13"/>
      <c r="MLT264"/>
      <c r="MMD264" s="12"/>
      <c r="MME264" s="10"/>
      <c r="MMF264" s="11"/>
      <c r="MMG264" s="11"/>
      <c r="MMH264" s="13"/>
      <c r="MMI264"/>
      <c r="MMS264" s="12"/>
      <c r="MMT264" s="10"/>
      <c r="MMU264" s="11"/>
      <c r="MMV264" s="11"/>
      <c r="MMW264" s="13"/>
      <c r="MMX264"/>
      <c r="MNH264" s="12"/>
      <c r="MNI264" s="10"/>
      <c r="MNJ264" s="11"/>
      <c r="MNK264" s="11"/>
      <c r="MNL264" s="13"/>
      <c r="MNM264"/>
      <c r="MNW264" s="12"/>
      <c r="MNX264" s="10"/>
      <c r="MNY264" s="11"/>
      <c r="MNZ264" s="11"/>
      <c r="MOA264" s="13"/>
      <c r="MOB264"/>
      <c r="MOL264" s="12"/>
      <c r="MOM264" s="10"/>
      <c r="MON264" s="11"/>
      <c r="MOO264" s="11"/>
      <c r="MOP264" s="13"/>
      <c r="MOQ264"/>
      <c r="MPA264" s="12"/>
      <c r="MPB264" s="10"/>
      <c r="MPC264" s="11"/>
      <c r="MPD264" s="11"/>
      <c r="MPE264" s="13"/>
      <c r="MPF264"/>
      <c r="MPP264" s="12"/>
      <c r="MPQ264" s="10"/>
      <c r="MPR264" s="11"/>
      <c r="MPS264" s="11"/>
      <c r="MPT264" s="13"/>
      <c r="MPU264"/>
      <c r="MQE264" s="12"/>
      <c r="MQF264" s="10"/>
      <c r="MQG264" s="11"/>
      <c r="MQH264" s="11"/>
      <c r="MQI264" s="13"/>
      <c r="MQJ264"/>
      <c r="MQT264" s="12"/>
      <c r="MQU264" s="10"/>
      <c r="MQV264" s="11"/>
      <c r="MQW264" s="11"/>
      <c r="MQX264" s="13"/>
      <c r="MQY264"/>
      <c r="MRI264" s="12"/>
      <c r="MRJ264" s="10"/>
      <c r="MRK264" s="11"/>
      <c r="MRL264" s="11"/>
      <c r="MRM264" s="13"/>
      <c r="MRN264"/>
      <c r="MRX264" s="12"/>
      <c r="MRY264" s="10"/>
      <c r="MRZ264" s="11"/>
      <c r="MSA264" s="11"/>
      <c r="MSB264" s="13"/>
      <c r="MSC264"/>
      <c r="MSM264" s="12"/>
      <c r="MSN264" s="10"/>
      <c r="MSO264" s="11"/>
      <c r="MSP264" s="11"/>
      <c r="MSQ264" s="13"/>
      <c r="MSR264"/>
      <c r="MTB264" s="12"/>
      <c r="MTC264" s="10"/>
      <c r="MTD264" s="11"/>
      <c r="MTE264" s="11"/>
      <c r="MTF264" s="13"/>
      <c r="MTG264"/>
      <c r="MTQ264" s="12"/>
      <c r="MTR264" s="10"/>
      <c r="MTS264" s="11"/>
      <c r="MTT264" s="11"/>
      <c r="MTU264" s="13"/>
      <c r="MTV264"/>
      <c r="MUF264" s="12"/>
      <c r="MUG264" s="10"/>
      <c r="MUH264" s="11"/>
      <c r="MUI264" s="11"/>
      <c r="MUJ264" s="13"/>
      <c r="MUK264"/>
      <c r="MUU264" s="12"/>
      <c r="MUV264" s="10"/>
      <c r="MUW264" s="11"/>
      <c r="MUX264" s="11"/>
      <c r="MUY264" s="13"/>
      <c r="MUZ264"/>
      <c r="MVJ264" s="12"/>
      <c r="MVK264" s="10"/>
      <c r="MVL264" s="11"/>
      <c r="MVM264" s="11"/>
      <c r="MVN264" s="13"/>
      <c r="MVO264"/>
      <c r="MVY264" s="12"/>
      <c r="MVZ264" s="10"/>
      <c r="MWA264" s="11"/>
      <c r="MWB264" s="11"/>
      <c r="MWC264" s="13"/>
      <c r="MWD264"/>
      <c r="MWN264" s="12"/>
      <c r="MWO264" s="10"/>
      <c r="MWP264" s="11"/>
      <c r="MWQ264" s="11"/>
      <c r="MWR264" s="13"/>
      <c r="MWS264"/>
      <c r="MXC264" s="12"/>
      <c r="MXD264" s="10"/>
      <c r="MXE264" s="11"/>
      <c r="MXF264" s="11"/>
      <c r="MXG264" s="13"/>
      <c r="MXH264"/>
      <c r="MXR264" s="12"/>
      <c r="MXS264" s="10"/>
      <c r="MXT264" s="11"/>
      <c r="MXU264" s="11"/>
      <c r="MXV264" s="13"/>
      <c r="MXW264"/>
      <c r="MYG264" s="12"/>
      <c r="MYH264" s="10"/>
      <c r="MYI264" s="11"/>
      <c r="MYJ264" s="11"/>
      <c r="MYK264" s="13"/>
      <c r="MYL264"/>
      <c r="MYV264" s="12"/>
      <c r="MYW264" s="10"/>
      <c r="MYX264" s="11"/>
      <c r="MYY264" s="11"/>
      <c r="MYZ264" s="13"/>
      <c r="MZA264"/>
      <c r="MZK264" s="12"/>
      <c r="MZL264" s="10"/>
      <c r="MZM264" s="11"/>
      <c r="MZN264" s="11"/>
      <c r="MZO264" s="13"/>
      <c r="MZP264"/>
      <c r="MZZ264" s="12"/>
      <c r="NAA264" s="10"/>
      <c r="NAB264" s="11"/>
      <c r="NAC264" s="11"/>
      <c r="NAD264" s="13"/>
      <c r="NAE264"/>
      <c r="NAO264" s="12"/>
      <c r="NAP264" s="10"/>
      <c r="NAQ264" s="11"/>
      <c r="NAR264" s="11"/>
      <c r="NAS264" s="13"/>
      <c r="NAT264"/>
      <c r="NBD264" s="12"/>
      <c r="NBE264" s="10"/>
      <c r="NBF264" s="11"/>
      <c r="NBG264" s="11"/>
      <c r="NBH264" s="13"/>
      <c r="NBI264"/>
      <c r="NBS264" s="12"/>
      <c r="NBT264" s="10"/>
      <c r="NBU264" s="11"/>
      <c r="NBV264" s="11"/>
      <c r="NBW264" s="13"/>
      <c r="NBX264"/>
      <c r="NCH264" s="12"/>
      <c r="NCI264" s="10"/>
      <c r="NCJ264" s="11"/>
      <c r="NCK264" s="11"/>
      <c r="NCL264" s="13"/>
      <c r="NCM264"/>
      <c r="NCW264" s="12"/>
      <c r="NCX264" s="10"/>
      <c r="NCY264" s="11"/>
      <c r="NCZ264" s="11"/>
      <c r="NDA264" s="13"/>
      <c r="NDB264"/>
      <c r="NDL264" s="12"/>
      <c r="NDM264" s="10"/>
      <c r="NDN264" s="11"/>
      <c r="NDO264" s="11"/>
      <c r="NDP264" s="13"/>
      <c r="NDQ264"/>
      <c r="NEA264" s="12"/>
      <c r="NEB264" s="10"/>
      <c r="NEC264" s="11"/>
      <c r="NED264" s="11"/>
      <c r="NEE264" s="13"/>
      <c r="NEF264"/>
      <c r="NEP264" s="12"/>
      <c r="NEQ264" s="10"/>
      <c r="NER264" s="11"/>
      <c r="NES264" s="11"/>
      <c r="NET264" s="13"/>
      <c r="NEU264"/>
      <c r="NFE264" s="12"/>
      <c r="NFF264" s="10"/>
      <c r="NFG264" s="11"/>
      <c r="NFH264" s="11"/>
      <c r="NFI264" s="13"/>
      <c r="NFJ264"/>
      <c r="NFT264" s="12"/>
      <c r="NFU264" s="10"/>
      <c r="NFV264" s="11"/>
      <c r="NFW264" s="11"/>
      <c r="NFX264" s="13"/>
      <c r="NFY264"/>
      <c r="NGI264" s="12"/>
      <c r="NGJ264" s="10"/>
      <c r="NGK264" s="11"/>
      <c r="NGL264" s="11"/>
      <c r="NGM264" s="13"/>
      <c r="NGN264"/>
      <c r="NGX264" s="12"/>
      <c r="NGY264" s="10"/>
      <c r="NGZ264" s="11"/>
      <c r="NHA264" s="11"/>
      <c r="NHB264" s="13"/>
      <c r="NHC264"/>
      <c r="NHM264" s="12"/>
      <c r="NHN264" s="10"/>
      <c r="NHO264" s="11"/>
      <c r="NHP264" s="11"/>
      <c r="NHQ264" s="13"/>
      <c r="NHR264"/>
      <c r="NIB264" s="12"/>
      <c r="NIC264" s="10"/>
      <c r="NID264" s="11"/>
      <c r="NIE264" s="11"/>
      <c r="NIF264" s="13"/>
      <c r="NIG264"/>
      <c r="NIQ264" s="12"/>
      <c r="NIR264" s="10"/>
      <c r="NIS264" s="11"/>
      <c r="NIT264" s="11"/>
      <c r="NIU264" s="13"/>
      <c r="NIV264"/>
      <c r="NJF264" s="12"/>
      <c r="NJG264" s="10"/>
      <c r="NJH264" s="11"/>
      <c r="NJI264" s="11"/>
      <c r="NJJ264" s="13"/>
      <c r="NJK264"/>
      <c r="NJU264" s="12"/>
      <c r="NJV264" s="10"/>
      <c r="NJW264" s="11"/>
      <c r="NJX264" s="11"/>
      <c r="NJY264" s="13"/>
      <c r="NJZ264"/>
      <c r="NKJ264" s="12"/>
      <c r="NKK264" s="10"/>
      <c r="NKL264" s="11"/>
      <c r="NKM264" s="11"/>
      <c r="NKN264" s="13"/>
      <c r="NKO264"/>
      <c r="NKY264" s="12"/>
      <c r="NKZ264" s="10"/>
      <c r="NLA264" s="11"/>
      <c r="NLB264" s="11"/>
      <c r="NLC264" s="13"/>
      <c r="NLD264"/>
      <c r="NLN264" s="12"/>
      <c r="NLO264" s="10"/>
      <c r="NLP264" s="11"/>
      <c r="NLQ264" s="11"/>
      <c r="NLR264" s="13"/>
      <c r="NLS264"/>
      <c r="NMC264" s="12"/>
      <c r="NMD264" s="10"/>
      <c r="NME264" s="11"/>
      <c r="NMF264" s="11"/>
      <c r="NMG264" s="13"/>
      <c r="NMH264"/>
      <c r="NMR264" s="12"/>
      <c r="NMS264" s="10"/>
      <c r="NMT264" s="11"/>
      <c r="NMU264" s="11"/>
      <c r="NMV264" s="13"/>
      <c r="NMW264"/>
      <c r="NNG264" s="12"/>
      <c r="NNH264" s="10"/>
      <c r="NNI264" s="11"/>
      <c r="NNJ264" s="11"/>
      <c r="NNK264" s="13"/>
      <c r="NNL264"/>
      <c r="NNV264" s="12"/>
      <c r="NNW264" s="10"/>
      <c r="NNX264" s="11"/>
      <c r="NNY264" s="11"/>
      <c r="NNZ264" s="13"/>
      <c r="NOA264"/>
      <c r="NOK264" s="12"/>
      <c r="NOL264" s="10"/>
      <c r="NOM264" s="11"/>
      <c r="NON264" s="11"/>
      <c r="NOO264" s="13"/>
      <c r="NOP264"/>
      <c r="NOZ264" s="12"/>
      <c r="NPA264" s="10"/>
      <c r="NPB264" s="11"/>
      <c r="NPC264" s="11"/>
      <c r="NPD264" s="13"/>
      <c r="NPE264"/>
      <c r="NPO264" s="12"/>
      <c r="NPP264" s="10"/>
      <c r="NPQ264" s="11"/>
      <c r="NPR264" s="11"/>
      <c r="NPS264" s="13"/>
      <c r="NPT264"/>
      <c r="NQD264" s="12"/>
      <c r="NQE264" s="10"/>
      <c r="NQF264" s="11"/>
      <c r="NQG264" s="11"/>
      <c r="NQH264" s="13"/>
      <c r="NQI264"/>
      <c r="NQS264" s="12"/>
      <c r="NQT264" s="10"/>
      <c r="NQU264" s="11"/>
      <c r="NQV264" s="11"/>
      <c r="NQW264" s="13"/>
      <c r="NQX264"/>
      <c r="NRH264" s="12"/>
      <c r="NRI264" s="10"/>
      <c r="NRJ264" s="11"/>
      <c r="NRK264" s="11"/>
      <c r="NRL264" s="13"/>
      <c r="NRM264"/>
      <c r="NRW264" s="12"/>
      <c r="NRX264" s="10"/>
      <c r="NRY264" s="11"/>
      <c r="NRZ264" s="11"/>
      <c r="NSA264" s="13"/>
      <c r="NSB264"/>
      <c r="NSL264" s="12"/>
      <c r="NSM264" s="10"/>
      <c r="NSN264" s="11"/>
      <c r="NSO264" s="11"/>
      <c r="NSP264" s="13"/>
      <c r="NSQ264"/>
      <c r="NTA264" s="12"/>
      <c r="NTB264" s="10"/>
      <c r="NTC264" s="11"/>
      <c r="NTD264" s="11"/>
      <c r="NTE264" s="13"/>
      <c r="NTF264"/>
      <c r="NTP264" s="12"/>
      <c r="NTQ264" s="10"/>
      <c r="NTR264" s="11"/>
      <c r="NTS264" s="11"/>
      <c r="NTT264" s="13"/>
      <c r="NTU264"/>
      <c r="NUE264" s="12"/>
      <c r="NUF264" s="10"/>
      <c r="NUG264" s="11"/>
      <c r="NUH264" s="11"/>
      <c r="NUI264" s="13"/>
      <c r="NUJ264"/>
      <c r="NUT264" s="12"/>
      <c r="NUU264" s="10"/>
      <c r="NUV264" s="11"/>
      <c r="NUW264" s="11"/>
      <c r="NUX264" s="13"/>
      <c r="NUY264"/>
      <c r="NVI264" s="12"/>
      <c r="NVJ264" s="10"/>
      <c r="NVK264" s="11"/>
      <c r="NVL264" s="11"/>
      <c r="NVM264" s="13"/>
      <c r="NVN264"/>
      <c r="NVX264" s="12"/>
      <c r="NVY264" s="10"/>
      <c r="NVZ264" s="11"/>
      <c r="NWA264" s="11"/>
      <c r="NWB264" s="13"/>
      <c r="NWC264"/>
      <c r="NWM264" s="12"/>
      <c r="NWN264" s="10"/>
      <c r="NWO264" s="11"/>
      <c r="NWP264" s="11"/>
      <c r="NWQ264" s="13"/>
      <c r="NWR264"/>
      <c r="NXB264" s="12"/>
      <c r="NXC264" s="10"/>
      <c r="NXD264" s="11"/>
      <c r="NXE264" s="11"/>
      <c r="NXF264" s="13"/>
      <c r="NXG264"/>
      <c r="NXQ264" s="12"/>
      <c r="NXR264" s="10"/>
      <c r="NXS264" s="11"/>
      <c r="NXT264" s="11"/>
      <c r="NXU264" s="13"/>
      <c r="NXV264"/>
      <c r="NYF264" s="12"/>
      <c r="NYG264" s="10"/>
      <c r="NYH264" s="11"/>
      <c r="NYI264" s="11"/>
      <c r="NYJ264" s="13"/>
      <c r="NYK264"/>
      <c r="NYU264" s="12"/>
      <c r="NYV264" s="10"/>
      <c r="NYW264" s="11"/>
      <c r="NYX264" s="11"/>
      <c r="NYY264" s="13"/>
      <c r="NYZ264"/>
      <c r="NZJ264" s="12"/>
      <c r="NZK264" s="10"/>
      <c r="NZL264" s="11"/>
      <c r="NZM264" s="11"/>
      <c r="NZN264" s="13"/>
      <c r="NZO264"/>
      <c r="NZY264" s="12"/>
      <c r="NZZ264" s="10"/>
      <c r="OAA264" s="11"/>
      <c r="OAB264" s="11"/>
      <c r="OAC264" s="13"/>
      <c r="OAD264"/>
      <c r="OAN264" s="12"/>
      <c r="OAO264" s="10"/>
      <c r="OAP264" s="11"/>
      <c r="OAQ264" s="11"/>
      <c r="OAR264" s="13"/>
      <c r="OAS264"/>
      <c r="OBC264" s="12"/>
      <c r="OBD264" s="10"/>
      <c r="OBE264" s="11"/>
      <c r="OBF264" s="11"/>
      <c r="OBG264" s="13"/>
      <c r="OBH264"/>
      <c r="OBR264" s="12"/>
      <c r="OBS264" s="10"/>
      <c r="OBT264" s="11"/>
      <c r="OBU264" s="11"/>
      <c r="OBV264" s="13"/>
      <c r="OBW264"/>
      <c r="OCG264" s="12"/>
      <c r="OCH264" s="10"/>
      <c r="OCI264" s="11"/>
      <c r="OCJ264" s="11"/>
      <c r="OCK264" s="13"/>
      <c r="OCL264"/>
      <c r="OCV264" s="12"/>
      <c r="OCW264" s="10"/>
      <c r="OCX264" s="11"/>
      <c r="OCY264" s="11"/>
      <c r="OCZ264" s="13"/>
      <c r="ODA264"/>
      <c r="ODK264" s="12"/>
      <c r="ODL264" s="10"/>
      <c r="ODM264" s="11"/>
      <c r="ODN264" s="11"/>
      <c r="ODO264" s="13"/>
      <c r="ODP264"/>
      <c r="ODZ264" s="12"/>
      <c r="OEA264" s="10"/>
      <c r="OEB264" s="11"/>
      <c r="OEC264" s="11"/>
      <c r="OED264" s="13"/>
      <c r="OEE264"/>
      <c r="OEO264" s="12"/>
      <c r="OEP264" s="10"/>
      <c r="OEQ264" s="11"/>
      <c r="OER264" s="11"/>
      <c r="OES264" s="13"/>
      <c r="OET264"/>
      <c r="OFD264" s="12"/>
      <c r="OFE264" s="10"/>
      <c r="OFF264" s="11"/>
      <c r="OFG264" s="11"/>
      <c r="OFH264" s="13"/>
      <c r="OFI264"/>
      <c r="OFS264" s="12"/>
      <c r="OFT264" s="10"/>
      <c r="OFU264" s="11"/>
      <c r="OFV264" s="11"/>
      <c r="OFW264" s="13"/>
      <c r="OFX264"/>
      <c r="OGH264" s="12"/>
      <c r="OGI264" s="10"/>
      <c r="OGJ264" s="11"/>
      <c r="OGK264" s="11"/>
      <c r="OGL264" s="13"/>
      <c r="OGM264"/>
      <c r="OGW264" s="12"/>
      <c r="OGX264" s="10"/>
      <c r="OGY264" s="11"/>
      <c r="OGZ264" s="11"/>
      <c r="OHA264" s="13"/>
      <c r="OHB264"/>
      <c r="OHL264" s="12"/>
      <c r="OHM264" s="10"/>
      <c r="OHN264" s="11"/>
      <c r="OHO264" s="11"/>
      <c r="OHP264" s="13"/>
      <c r="OHQ264"/>
      <c r="OIA264" s="12"/>
      <c r="OIB264" s="10"/>
      <c r="OIC264" s="11"/>
      <c r="OID264" s="11"/>
      <c r="OIE264" s="13"/>
      <c r="OIF264"/>
      <c r="OIP264" s="12"/>
      <c r="OIQ264" s="10"/>
      <c r="OIR264" s="11"/>
      <c r="OIS264" s="11"/>
      <c r="OIT264" s="13"/>
      <c r="OIU264"/>
      <c r="OJE264" s="12"/>
      <c r="OJF264" s="10"/>
      <c r="OJG264" s="11"/>
      <c r="OJH264" s="11"/>
      <c r="OJI264" s="13"/>
      <c r="OJJ264"/>
      <c r="OJT264" s="12"/>
      <c r="OJU264" s="10"/>
      <c r="OJV264" s="11"/>
      <c r="OJW264" s="11"/>
      <c r="OJX264" s="13"/>
      <c r="OJY264"/>
      <c r="OKI264" s="12"/>
      <c r="OKJ264" s="10"/>
      <c r="OKK264" s="11"/>
      <c r="OKL264" s="11"/>
      <c r="OKM264" s="13"/>
      <c r="OKN264"/>
      <c r="OKX264" s="12"/>
      <c r="OKY264" s="10"/>
      <c r="OKZ264" s="11"/>
      <c r="OLA264" s="11"/>
      <c r="OLB264" s="13"/>
      <c r="OLC264"/>
      <c r="OLM264" s="12"/>
      <c r="OLN264" s="10"/>
      <c r="OLO264" s="11"/>
      <c r="OLP264" s="11"/>
      <c r="OLQ264" s="13"/>
      <c r="OLR264"/>
      <c r="OMB264" s="12"/>
      <c r="OMC264" s="10"/>
      <c r="OMD264" s="11"/>
      <c r="OME264" s="11"/>
      <c r="OMF264" s="13"/>
      <c r="OMG264"/>
      <c r="OMQ264" s="12"/>
      <c r="OMR264" s="10"/>
      <c r="OMS264" s="11"/>
      <c r="OMT264" s="11"/>
      <c r="OMU264" s="13"/>
      <c r="OMV264"/>
      <c r="ONF264" s="12"/>
      <c r="ONG264" s="10"/>
      <c r="ONH264" s="11"/>
      <c r="ONI264" s="11"/>
      <c r="ONJ264" s="13"/>
      <c r="ONK264"/>
      <c r="ONU264" s="12"/>
      <c r="ONV264" s="10"/>
      <c r="ONW264" s="11"/>
      <c r="ONX264" s="11"/>
      <c r="ONY264" s="13"/>
      <c r="ONZ264"/>
      <c r="OOJ264" s="12"/>
      <c r="OOK264" s="10"/>
      <c r="OOL264" s="11"/>
      <c r="OOM264" s="11"/>
      <c r="OON264" s="13"/>
      <c r="OOO264"/>
      <c r="OOY264" s="12"/>
      <c r="OOZ264" s="10"/>
      <c r="OPA264" s="11"/>
      <c r="OPB264" s="11"/>
      <c r="OPC264" s="13"/>
      <c r="OPD264"/>
      <c r="OPN264" s="12"/>
      <c r="OPO264" s="10"/>
      <c r="OPP264" s="11"/>
      <c r="OPQ264" s="11"/>
      <c r="OPR264" s="13"/>
      <c r="OPS264"/>
      <c r="OQC264" s="12"/>
      <c r="OQD264" s="10"/>
      <c r="OQE264" s="11"/>
      <c r="OQF264" s="11"/>
      <c r="OQG264" s="13"/>
      <c r="OQH264"/>
      <c r="OQR264" s="12"/>
      <c r="OQS264" s="10"/>
      <c r="OQT264" s="11"/>
      <c r="OQU264" s="11"/>
      <c r="OQV264" s="13"/>
      <c r="OQW264"/>
      <c r="ORG264" s="12"/>
      <c r="ORH264" s="10"/>
      <c r="ORI264" s="11"/>
      <c r="ORJ264" s="11"/>
      <c r="ORK264" s="13"/>
      <c r="ORL264"/>
      <c r="ORV264" s="12"/>
      <c r="ORW264" s="10"/>
      <c r="ORX264" s="11"/>
      <c r="ORY264" s="11"/>
      <c r="ORZ264" s="13"/>
      <c r="OSA264"/>
      <c r="OSK264" s="12"/>
      <c r="OSL264" s="10"/>
      <c r="OSM264" s="11"/>
      <c r="OSN264" s="11"/>
      <c r="OSO264" s="13"/>
      <c r="OSP264"/>
      <c r="OSZ264" s="12"/>
      <c r="OTA264" s="10"/>
      <c r="OTB264" s="11"/>
      <c r="OTC264" s="11"/>
      <c r="OTD264" s="13"/>
      <c r="OTE264"/>
      <c r="OTO264" s="12"/>
      <c r="OTP264" s="10"/>
      <c r="OTQ264" s="11"/>
      <c r="OTR264" s="11"/>
      <c r="OTS264" s="13"/>
      <c r="OTT264"/>
      <c r="OUD264" s="12"/>
      <c r="OUE264" s="10"/>
      <c r="OUF264" s="11"/>
      <c r="OUG264" s="11"/>
      <c r="OUH264" s="13"/>
      <c r="OUI264"/>
      <c r="OUS264" s="12"/>
      <c r="OUT264" s="10"/>
      <c r="OUU264" s="11"/>
      <c r="OUV264" s="11"/>
      <c r="OUW264" s="13"/>
      <c r="OUX264"/>
      <c r="OVH264" s="12"/>
      <c r="OVI264" s="10"/>
      <c r="OVJ264" s="11"/>
      <c r="OVK264" s="11"/>
      <c r="OVL264" s="13"/>
      <c r="OVM264"/>
      <c r="OVW264" s="12"/>
      <c r="OVX264" s="10"/>
      <c r="OVY264" s="11"/>
      <c r="OVZ264" s="11"/>
      <c r="OWA264" s="13"/>
      <c r="OWB264"/>
      <c r="OWL264" s="12"/>
      <c r="OWM264" s="10"/>
      <c r="OWN264" s="11"/>
      <c r="OWO264" s="11"/>
      <c r="OWP264" s="13"/>
      <c r="OWQ264"/>
      <c r="OXA264" s="12"/>
      <c r="OXB264" s="10"/>
      <c r="OXC264" s="11"/>
      <c r="OXD264" s="11"/>
      <c r="OXE264" s="13"/>
      <c r="OXF264"/>
      <c r="OXP264" s="12"/>
      <c r="OXQ264" s="10"/>
      <c r="OXR264" s="11"/>
      <c r="OXS264" s="11"/>
      <c r="OXT264" s="13"/>
      <c r="OXU264"/>
      <c r="OYE264" s="12"/>
      <c r="OYF264" s="10"/>
      <c r="OYG264" s="11"/>
      <c r="OYH264" s="11"/>
      <c r="OYI264" s="13"/>
      <c r="OYJ264"/>
      <c r="OYT264" s="12"/>
      <c r="OYU264" s="10"/>
      <c r="OYV264" s="11"/>
      <c r="OYW264" s="11"/>
      <c r="OYX264" s="13"/>
      <c r="OYY264"/>
      <c r="OZI264" s="12"/>
      <c r="OZJ264" s="10"/>
      <c r="OZK264" s="11"/>
      <c r="OZL264" s="11"/>
      <c r="OZM264" s="13"/>
      <c r="OZN264"/>
      <c r="OZX264" s="12"/>
      <c r="OZY264" s="10"/>
      <c r="OZZ264" s="11"/>
      <c r="PAA264" s="11"/>
      <c r="PAB264" s="13"/>
      <c r="PAC264"/>
      <c r="PAM264" s="12"/>
      <c r="PAN264" s="10"/>
      <c r="PAO264" s="11"/>
      <c r="PAP264" s="11"/>
      <c r="PAQ264" s="13"/>
      <c r="PAR264"/>
      <c r="PBB264" s="12"/>
      <c r="PBC264" s="10"/>
      <c r="PBD264" s="11"/>
      <c r="PBE264" s="11"/>
      <c r="PBF264" s="13"/>
      <c r="PBG264"/>
      <c r="PBQ264" s="12"/>
      <c r="PBR264" s="10"/>
      <c r="PBS264" s="11"/>
      <c r="PBT264" s="11"/>
      <c r="PBU264" s="13"/>
      <c r="PBV264"/>
      <c r="PCF264" s="12"/>
      <c r="PCG264" s="10"/>
      <c r="PCH264" s="11"/>
      <c r="PCI264" s="11"/>
      <c r="PCJ264" s="13"/>
      <c r="PCK264"/>
      <c r="PCU264" s="12"/>
      <c r="PCV264" s="10"/>
      <c r="PCW264" s="11"/>
      <c r="PCX264" s="11"/>
      <c r="PCY264" s="13"/>
      <c r="PCZ264"/>
      <c r="PDJ264" s="12"/>
      <c r="PDK264" s="10"/>
      <c r="PDL264" s="11"/>
      <c r="PDM264" s="11"/>
      <c r="PDN264" s="13"/>
      <c r="PDO264"/>
      <c r="PDY264" s="12"/>
      <c r="PDZ264" s="10"/>
      <c r="PEA264" s="11"/>
      <c r="PEB264" s="11"/>
      <c r="PEC264" s="13"/>
      <c r="PED264"/>
      <c r="PEN264" s="12"/>
      <c r="PEO264" s="10"/>
      <c r="PEP264" s="11"/>
      <c r="PEQ264" s="11"/>
      <c r="PER264" s="13"/>
      <c r="PES264"/>
      <c r="PFC264" s="12"/>
      <c r="PFD264" s="10"/>
      <c r="PFE264" s="11"/>
      <c r="PFF264" s="11"/>
      <c r="PFG264" s="13"/>
      <c r="PFH264"/>
      <c r="PFR264" s="12"/>
      <c r="PFS264" s="10"/>
      <c r="PFT264" s="11"/>
      <c r="PFU264" s="11"/>
      <c r="PFV264" s="13"/>
      <c r="PFW264"/>
      <c r="PGG264" s="12"/>
      <c r="PGH264" s="10"/>
      <c r="PGI264" s="11"/>
      <c r="PGJ264" s="11"/>
      <c r="PGK264" s="13"/>
      <c r="PGL264"/>
      <c r="PGV264" s="12"/>
      <c r="PGW264" s="10"/>
      <c r="PGX264" s="11"/>
      <c r="PGY264" s="11"/>
      <c r="PGZ264" s="13"/>
      <c r="PHA264"/>
      <c r="PHK264" s="12"/>
      <c r="PHL264" s="10"/>
      <c r="PHM264" s="11"/>
      <c r="PHN264" s="11"/>
      <c r="PHO264" s="13"/>
      <c r="PHP264"/>
      <c r="PHZ264" s="12"/>
      <c r="PIA264" s="10"/>
      <c r="PIB264" s="11"/>
      <c r="PIC264" s="11"/>
      <c r="PID264" s="13"/>
      <c r="PIE264"/>
      <c r="PIO264" s="12"/>
      <c r="PIP264" s="10"/>
      <c r="PIQ264" s="11"/>
      <c r="PIR264" s="11"/>
      <c r="PIS264" s="13"/>
      <c r="PIT264"/>
      <c r="PJD264" s="12"/>
      <c r="PJE264" s="10"/>
      <c r="PJF264" s="11"/>
      <c r="PJG264" s="11"/>
      <c r="PJH264" s="13"/>
      <c r="PJI264"/>
      <c r="PJS264" s="12"/>
      <c r="PJT264" s="10"/>
      <c r="PJU264" s="11"/>
      <c r="PJV264" s="11"/>
      <c r="PJW264" s="13"/>
      <c r="PJX264"/>
      <c r="PKH264" s="12"/>
      <c r="PKI264" s="10"/>
      <c r="PKJ264" s="11"/>
      <c r="PKK264" s="11"/>
      <c r="PKL264" s="13"/>
      <c r="PKM264"/>
      <c r="PKW264" s="12"/>
      <c r="PKX264" s="10"/>
      <c r="PKY264" s="11"/>
      <c r="PKZ264" s="11"/>
      <c r="PLA264" s="13"/>
      <c r="PLB264"/>
      <c r="PLL264" s="12"/>
      <c r="PLM264" s="10"/>
      <c r="PLN264" s="11"/>
      <c r="PLO264" s="11"/>
      <c r="PLP264" s="13"/>
      <c r="PLQ264"/>
      <c r="PMA264" s="12"/>
      <c r="PMB264" s="10"/>
      <c r="PMC264" s="11"/>
      <c r="PMD264" s="11"/>
      <c r="PME264" s="13"/>
      <c r="PMF264"/>
      <c r="PMP264" s="12"/>
      <c r="PMQ264" s="10"/>
      <c r="PMR264" s="11"/>
      <c r="PMS264" s="11"/>
      <c r="PMT264" s="13"/>
      <c r="PMU264"/>
      <c r="PNE264" s="12"/>
      <c r="PNF264" s="10"/>
      <c r="PNG264" s="11"/>
      <c r="PNH264" s="11"/>
      <c r="PNI264" s="13"/>
      <c r="PNJ264"/>
      <c r="PNT264" s="12"/>
      <c r="PNU264" s="10"/>
      <c r="PNV264" s="11"/>
      <c r="PNW264" s="11"/>
      <c r="PNX264" s="13"/>
      <c r="PNY264"/>
      <c r="POI264" s="12"/>
      <c r="POJ264" s="10"/>
      <c r="POK264" s="11"/>
      <c r="POL264" s="11"/>
      <c r="POM264" s="13"/>
      <c r="PON264"/>
      <c r="POX264" s="12"/>
      <c r="POY264" s="10"/>
      <c r="POZ264" s="11"/>
      <c r="PPA264" s="11"/>
      <c r="PPB264" s="13"/>
      <c r="PPC264"/>
      <c r="PPM264" s="12"/>
      <c r="PPN264" s="10"/>
      <c r="PPO264" s="11"/>
      <c r="PPP264" s="11"/>
      <c r="PPQ264" s="13"/>
      <c r="PPR264"/>
      <c r="PQB264" s="12"/>
      <c r="PQC264" s="10"/>
      <c r="PQD264" s="11"/>
      <c r="PQE264" s="11"/>
      <c r="PQF264" s="13"/>
      <c r="PQG264"/>
      <c r="PQQ264" s="12"/>
      <c r="PQR264" s="10"/>
      <c r="PQS264" s="11"/>
      <c r="PQT264" s="11"/>
      <c r="PQU264" s="13"/>
      <c r="PQV264"/>
      <c r="PRF264" s="12"/>
      <c r="PRG264" s="10"/>
      <c r="PRH264" s="11"/>
      <c r="PRI264" s="11"/>
      <c r="PRJ264" s="13"/>
      <c r="PRK264"/>
      <c r="PRU264" s="12"/>
      <c r="PRV264" s="10"/>
      <c r="PRW264" s="11"/>
      <c r="PRX264" s="11"/>
      <c r="PRY264" s="13"/>
      <c r="PRZ264"/>
      <c r="PSJ264" s="12"/>
      <c r="PSK264" s="10"/>
      <c r="PSL264" s="11"/>
      <c r="PSM264" s="11"/>
      <c r="PSN264" s="13"/>
      <c r="PSO264"/>
      <c r="PSY264" s="12"/>
      <c r="PSZ264" s="10"/>
      <c r="PTA264" s="11"/>
      <c r="PTB264" s="11"/>
      <c r="PTC264" s="13"/>
      <c r="PTD264"/>
      <c r="PTN264" s="12"/>
      <c r="PTO264" s="10"/>
      <c r="PTP264" s="11"/>
      <c r="PTQ264" s="11"/>
      <c r="PTR264" s="13"/>
      <c r="PTS264"/>
      <c r="PUC264" s="12"/>
      <c r="PUD264" s="10"/>
      <c r="PUE264" s="11"/>
      <c r="PUF264" s="11"/>
      <c r="PUG264" s="13"/>
      <c r="PUH264"/>
      <c r="PUR264" s="12"/>
      <c r="PUS264" s="10"/>
      <c r="PUT264" s="11"/>
      <c r="PUU264" s="11"/>
      <c r="PUV264" s="13"/>
      <c r="PUW264"/>
      <c r="PVG264" s="12"/>
      <c r="PVH264" s="10"/>
      <c r="PVI264" s="11"/>
      <c r="PVJ264" s="11"/>
      <c r="PVK264" s="13"/>
      <c r="PVL264"/>
      <c r="PVV264" s="12"/>
      <c r="PVW264" s="10"/>
      <c r="PVX264" s="11"/>
      <c r="PVY264" s="11"/>
      <c r="PVZ264" s="13"/>
      <c r="PWA264"/>
      <c r="PWK264" s="12"/>
      <c r="PWL264" s="10"/>
      <c r="PWM264" s="11"/>
      <c r="PWN264" s="11"/>
      <c r="PWO264" s="13"/>
      <c r="PWP264"/>
      <c r="PWZ264" s="12"/>
      <c r="PXA264" s="10"/>
      <c r="PXB264" s="11"/>
      <c r="PXC264" s="11"/>
      <c r="PXD264" s="13"/>
      <c r="PXE264"/>
      <c r="PXO264" s="12"/>
      <c r="PXP264" s="10"/>
      <c r="PXQ264" s="11"/>
      <c r="PXR264" s="11"/>
      <c r="PXS264" s="13"/>
      <c r="PXT264"/>
      <c r="PYD264" s="12"/>
      <c r="PYE264" s="10"/>
      <c r="PYF264" s="11"/>
      <c r="PYG264" s="11"/>
      <c r="PYH264" s="13"/>
      <c r="PYI264"/>
      <c r="PYS264" s="12"/>
      <c r="PYT264" s="10"/>
      <c r="PYU264" s="11"/>
      <c r="PYV264" s="11"/>
      <c r="PYW264" s="13"/>
      <c r="PYX264"/>
      <c r="PZH264" s="12"/>
      <c r="PZI264" s="10"/>
      <c r="PZJ264" s="11"/>
      <c r="PZK264" s="11"/>
      <c r="PZL264" s="13"/>
      <c r="PZM264"/>
      <c r="PZW264" s="12"/>
      <c r="PZX264" s="10"/>
      <c r="PZY264" s="11"/>
      <c r="PZZ264" s="11"/>
      <c r="QAA264" s="13"/>
      <c r="QAB264"/>
      <c r="QAL264" s="12"/>
      <c r="QAM264" s="10"/>
      <c r="QAN264" s="11"/>
      <c r="QAO264" s="11"/>
      <c r="QAP264" s="13"/>
      <c r="QAQ264"/>
      <c r="QBA264" s="12"/>
      <c r="QBB264" s="10"/>
      <c r="QBC264" s="11"/>
      <c r="QBD264" s="11"/>
      <c r="QBE264" s="13"/>
      <c r="QBF264"/>
      <c r="QBP264" s="12"/>
      <c r="QBQ264" s="10"/>
      <c r="QBR264" s="11"/>
      <c r="QBS264" s="11"/>
      <c r="QBT264" s="13"/>
      <c r="QBU264"/>
      <c r="QCE264" s="12"/>
      <c r="QCF264" s="10"/>
      <c r="QCG264" s="11"/>
      <c r="QCH264" s="11"/>
      <c r="QCI264" s="13"/>
      <c r="QCJ264"/>
      <c r="QCT264" s="12"/>
      <c r="QCU264" s="10"/>
      <c r="QCV264" s="11"/>
      <c r="QCW264" s="11"/>
      <c r="QCX264" s="13"/>
      <c r="QCY264"/>
      <c r="QDI264" s="12"/>
      <c r="QDJ264" s="10"/>
      <c r="QDK264" s="11"/>
      <c r="QDL264" s="11"/>
      <c r="QDM264" s="13"/>
      <c r="QDN264"/>
      <c r="QDX264" s="12"/>
      <c r="QDY264" s="10"/>
      <c r="QDZ264" s="11"/>
      <c r="QEA264" s="11"/>
      <c r="QEB264" s="13"/>
      <c r="QEC264"/>
      <c r="QEM264" s="12"/>
      <c r="QEN264" s="10"/>
      <c r="QEO264" s="11"/>
      <c r="QEP264" s="11"/>
      <c r="QEQ264" s="13"/>
      <c r="QER264"/>
      <c r="QFB264" s="12"/>
      <c r="QFC264" s="10"/>
      <c r="QFD264" s="11"/>
      <c r="QFE264" s="11"/>
      <c r="QFF264" s="13"/>
      <c r="QFG264"/>
      <c r="QFQ264" s="12"/>
      <c r="QFR264" s="10"/>
      <c r="QFS264" s="11"/>
      <c r="QFT264" s="11"/>
      <c r="QFU264" s="13"/>
      <c r="QFV264"/>
      <c r="QGF264" s="12"/>
      <c r="QGG264" s="10"/>
      <c r="QGH264" s="11"/>
      <c r="QGI264" s="11"/>
      <c r="QGJ264" s="13"/>
      <c r="QGK264"/>
      <c r="QGU264" s="12"/>
      <c r="QGV264" s="10"/>
      <c r="QGW264" s="11"/>
      <c r="QGX264" s="11"/>
      <c r="QGY264" s="13"/>
      <c r="QGZ264"/>
      <c r="QHJ264" s="12"/>
      <c r="QHK264" s="10"/>
      <c r="QHL264" s="11"/>
      <c r="QHM264" s="11"/>
      <c r="QHN264" s="13"/>
      <c r="QHO264"/>
      <c r="QHY264" s="12"/>
      <c r="QHZ264" s="10"/>
      <c r="QIA264" s="11"/>
      <c r="QIB264" s="11"/>
      <c r="QIC264" s="13"/>
      <c r="QID264"/>
      <c r="QIN264" s="12"/>
      <c r="QIO264" s="10"/>
      <c r="QIP264" s="11"/>
      <c r="QIQ264" s="11"/>
      <c r="QIR264" s="13"/>
      <c r="QIS264"/>
      <c r="QJC264" s="12"/>
      <c r="QJD264" s="10"/>
      <c r="QJE264" s="11"/>
      <c r="QJF264" s="11"/>
      <c r="QJG264" s="13"/>
      <c r="QJH264"/>
      <c r="QJR264" s="12"/>
      <c r="QJS264" s="10"/>
      <c r="QJT264" s="11"/>
      <c r="QJU264" s="11"/>
      <c r="QJV264" s="13"/>
      <c r="QJW264"/>
      <c r="QKG264" s="12"/>
      <c r="QKH264" s="10"/>
      <c r="QKI264" s="11"/>
      <c r="QKJ264" s="11"/>
      <c r="QKK264" s="13"/>
      <c r="QKL264"/>
      <c r="QKV264" s="12"/>
      <c r="QKW264" s="10"/>
      <c r="QKX264" s="11"/>
      <c r="QKY264" s="11"/>
      <c r="QKZ264" s="13"/>
      <c r="QLA264"/>
      <c r="QLK264" s="12"/>
      <c r="QLL264" s="10"/>
      <c r="QLM264" s="11"/>
      <c r="QLN264" s="11"/>
      <c r="QLO264" s="13"/>
      <c r="QLP264"/>
      <c r="QLZ264" s="12"/>
      <c r="QMA264" s="10"/>
      <c r="QMB264" s="11"/>
      <c r="QMC264" s="11"/>
      <c r="QMD264" s="13"/>
      <c r="QME264"/>
      <c r="QMO264" s="12"/>
      <c r="QMP264" s="10"/>
      <c r="QMQ264" s="11"/>
      <c r="QMR264" s="11"/>
      <c r="QMS264" s="13"/>
      <c r="QMT264"/>
      <c r="QND264" s="12"/>
      <c r="QNE264" s="10"/>
      <c r="QNF264" s="11"/>
      <c r="QNG264" s="11"/>
      <c r="QNH264" s="13"/>
      <c r="QNI264"/>
      <c r="QNS264" s="12"/>
      <c r="QNT264" s="10"/>
      <c r="QNU264" s="11"/>
      <c r="QNV264" s="11"/>
      <c r="QNW264" s="13"/>
      <c r="QNX264"/>
      <c r="QOH264" s="12"/>
      <c r="QOI264" s="10"/>
      <c r="QOJ264" s="11"/>
      <c r="QOK264" s="11"/>
      <c r="QOL264" s="13"/>
      <c r="QOM264"/>
      <c r="QOW264" s="12"/>
      <c r="QOX264" s="10"/>
      <c r="QOY264" s="11"/>
      <c r="QOZ264" s="11"/>
      <c r="QPA264" s="13"/>
      <c r="QPB264"/>
      <c r="QPL264" s="12"/>
      <c r="QPM264" s="10"/>
      <c r="QPN264" s="11"/>
      <c r="QPO264" s="11"/>
      <c r="QPP264" s="13"/>
      <c r="QPQ264"/>
      <c r="QQA264" s="12"/>
      <c r="QQB264" s="10"/>
      <c r="QQC264" s="11"/>
      <c r="QQD264" s="11"/>
      <c r="QQE264" s="13"/>
      <c r="QQF264"/>
      <c r="QQP264" s="12"/>
      <c r="QQQ264" s="10"/>
      <c r="QQR264" s="11"/>
      <c r="QQS264" s="11"/>
      <c r="QQT264" s="13"/>
      <c r="QQU264"/>
      <c r="QRE264" s="12"/>
      <c r="QRF264" s="10"/>
      <c r="QRG264" s="11"/>
      <c r="QRH264" s="11"/>
      <c r="QRI264" s="13"/>
      <c r="QRJ264"/>
      <c r="QRT264" s="12"/>
      <c r="QRU264" s="10"/>
      <c r="QRV264" s="11"/>
      <c r="QRW264" s="11"/>
      <c r="QRX264" s="13"/>
      <c r="QRY264"/>
      <c r="QSI264" s="12"/>
      <c r="QSJ264" s="10"/>
      <c r="QSK264" s="11"/>
      <c r="QSL264" s="11"/>
      <c r="QSM264" s="13"/>
      <c r="QSN264"/>
      <c r="QSX264" s="12"/>
      <c r="QSY264" s="10"/>
      <c r="QSZ264" s="11"/>
      <c r="QTA264" s="11"/>
      <c r="QTB264" s="13"/>
      <c r="QTC264"/>
      <c r="QTM264" s="12"/>
      <c r="QTN264" s="10"/>
      <c r="QTO264" s="11"/>
      <c r="QTP264" s="11"/>
      <c r="QTQ264" s="13"/>
      <c r="QTR264"/>
      <c r="QUB264" s="12"/>
      <c r="QUC264" s="10"/>
      <c r="QUD264" s="11"/>
      <c r="QUE264" s="11"/>
      <c r="QUF264" s="13"/>
      <c r="QUG264"/>
      <c r="QUQ264" s="12"/>
      <c r="QUR264" s="10"/>
      <c r="QUS264" s="11"/>
      <c r="QUT264" s="11"/>
      <c r="QUU264" s="13"/>
      <c r="QUV264"/>
      <c r="QVF264" s="12"/>
      <c r="QVG264" s="10"/>
      <c r="QVH264" s="11"/>
      <c r="QVI264" s="11"/>
      <c r="QVJ264" s="13"/>
      <c r="QVK264"/>
      <c r="QVU264" s="12"/>
      <c r="QVV264" s="10"/>
      <c r="QVW264" s="11"/>
      <c r="QVX264" s="11"/>
      <c r="QVY264" s="13"/>
      <c r="QVZ264"/>
      <c r="QWJ264" s="12"/>
      <c r="QWK264" s="10"/>
      <c r="QWL264" s="11"/>
      <c r="QWM264" s="11"/>
      <c r="QWN264" s="13"/>
      <c r="QWO264"/>
      <c r="QWY264" s="12"/>
      <c r="QWZ264" s="10"/>
      <c r="QXA264" s="11"/>
      <c r="QXB264" s="11"/>
      <c r="QXC264" s="13"/>
      <c r="QXD264"/>
      <c r="QXN264" s="12"/>
      <c r="QXO264" s="10"/>
      <c r="QXP264" s="11"/>
      <c r="QXQ264" s="11"/>
      <c r="QXR264" s="13"/>
      <c r="QXS264"/>
      <c r="QYC264" s="12"/>
      <c r="QYD264" s="10"/>
      <c r="QYE264" s="11"/>
      <c r="QYF264" s="11"/>
      <c r="QYG264" s="13"/>
      <c r="QYH264"/>
      <c r="QYR264" s="12"/>
      <c r="QYS264" s="10"/>
      <c r="QYT264" s="11"/>
      <c r="QYU264" s="11"/>
      <c r="QYV264" s="13"/>
      <c r="QYW264"/>
      <c r="QZG264" s="12"/>
      <c r="QZH264" s="10"/>
      <c r="QZI264" s="11"/>
      <c r="QZJ264" s="11"/>
      <c r="QZK264" s="13"/>
      <c r="QZL264"/>
      <c r="QZV264" s="12"/>
      <c r="QZW264" s="10"/>
      <c r="QZX264" s="11"/>
      <c r="QZY264" s="11"/>
      <c r="QZZ264" s="13"/>
      <c r="RAA264"/>
      <c r="RAK264" s="12"/>
      <c r="RAL264" s="10"/>
      <c r="RAM264" s="11"/>
      <c r="RAN264" s="11"/>
      <c r="RAO264" s="13"/>
      <c r="RAP264"/>
      <c r="RAZ264" s="12"/>
      <c r="RBA264" s="10"/>
      <c r="RBB264" s="11"/>
      <c r="RBC264" s="11"/>
      <c r="RBD264" s="13"/>
      <c r="RBE264"/>
      <c r="RBO264" s="12"/>
      <c r="RBP264" s="10"/>
      <c r="RBQ264" s="11"/>
      <c r="RBR264" s="11"/>
      <c r="RBS264" s="13"/>
      <c r="RBT264"/>
      <c r="RCD264" s="12"/>
      <c r="RCE264" s="10"/>
      <c r="RCF264" s="11"/>
      <c r="RCG264" s="11"/>
      <c r="RCH264" s="13"/>
      <c r="RCI264"/>
      <c r="RCS264" s="12"/>
      <c r="RCT264" s="10"/>
      <c r="RCU264" s="11"/>
      <c r="RCV264" s="11"/>
      <c r="RCW264" s="13"/>
      <c r="RCX264"/>
      <c r="RDH264" s="12"/>
      <c r="RDI264" s="10"/>
      <c r="RDJ264" s="11"/>
      <c r="RDK264" s="11"/>
      <c r="RDL264" s="13"/>
      <c r="RDM264"/>
      <c r="RDW264" s="12"/>
      <c r="RDX264" s="10"/>
      <c r="RDY264" s="11"/>
      <c r="RDZ264" s="11"/>
      <c r="REA264" s="13"/>
      <c r="REB264"/>
      <c r="REL264" s="12"/>
      <c r="REM264" s="10"/>
      <c r="REN264" s="11"/>
      <c r="REO264" s="11"/>
      <c r="REP264" s="13"/>
      <c r="REQ264"/>
      <c r="RFA264" s="12"/>
      <c r="RFB264" s="10"/>
      <c r="RFC264" s="11"/>
      <c r="RFD264" s="11"/>
      <c r="RFE264" s="13"/>
      <c r="RFF264"/>
      <c r="RFP264" s="12"/>
      <c r="RFQ264" s="10"/>
      <c r="RFR264" s="11"/>
      <c r="RFS264" s="11"/>
      <c r="RFT264" s="13"/>
      <c r="RFU264"/>
      <c r="RGE264" s="12"/>
      <c r="RGF264" s="10"/>
      <c r="RGG264" s="11"/>
      <c r="RGH264" s="11"/>
      <c r="RGI264" s="13"/>
      <c r="RGJ264"/>
      <c r="RGT264" s="12"/>
      <c r="RGU264" s="10"/>
      <c r="RGV264" s="11"/>
      <c r="RGW264" s="11"/>
      <c r="RGX264" s="13"/>
      <c r="RGY264"/>
      <c r="RHI264" s="12"/>
      <c r="RHJ264" s="10"/>
      <c r="RHK264" s="11"/>
      <c r="RHL264" s="11"/>
      <c r="RHM264" s="13"/>
      <c r="RHN264"/>
      <c r="RHX264" s="12"/>
      <c r="RHY264" s="10"/>
      <c r="RHZ264" s="11"/>
      <c r="RIA264" s="11"/>
      <c r="RIB264" s="13"/>
      <c r="RIC264"/>
      <c r="RIM264" s="12"/>
      <c r="RIN264" s="10"/>
      <c r="RIO264" s="11"/>
      <c r="RIP264" s="11"/>
      <c r="RIQ264" s="13"/>
      <c r="RIR264"/>
      <c r="RJB264" s="12"/>
      <c r="RJC264" s="10"/>
      <c r="RJD264" s="11"/>
      <c r="RJE264" s="11"/>
      <c r="RJF264" s="13"/>
      <c r="RJG264"/>
      <c r="RJQ264" s="12"/>
      <c r="RJR264" s="10"/>
      <c r="RJS264" s="11"/>
      <c r="RJT264" s="11"/>
      <c r="RJU264" s="13"/>
      <c r="RJV264"/>
      <c r="RKF264" s="12"/>
      <c r="RKG264" s="10"/>
      <c r="RKH264" s="11"/>
      <c r="RKI264" s="11"/>
      <c r="RKJ264" s="13"/>
      <c r="RKK264"/>
      <c r="RKU264" s="12"/>
      <c r="RKV264" s="10"/>
      <c r="RKW264" s="11"/>
      <c r="RKX264" s="11"/>
      <c r="RKY264" s="13"/>
      <c r="RKZ264"/>
      <c r="RLJ264" s="12"/>
      <c r="RLK264" s="10"/>
      <c r="RLL264" s="11"/>
      <c r="RLM264" s="11"/>
      <c r="RLN264" s="13"/>
      <c r="RLO264"/>
      <c r="RLY264" s="12"/>
      <c r="RLZ264" s="10"/>
      <c r="RMA264" s="11"/>
      <c r="RMB264" s="11"/>
      <c r="RMC264" s="13"/>
      <c r="RMD264"/>
      <c r="RMN264" s="12"/>
      <c r="RMO264" s="10"/>
      <c r="RMP264" s="11"/>
      <c r="RMQ264" s="11"/>
      <c r="RMR264" s="13"/>
      <c r="RMS264"/>
      <c r="RNC264" s="12"/>
      <c r="RND264" s="10"/>
      <c r="RNE264" s="11"/>
      <c r="RNF264" s="11"/>
      <c r="RNG264" s="13"/>
      <c r="RNH264"/>
      <c r="RNR264" s="12"/>
      <c r="RNS264" s="10"/>
      <c r="RNT264" s="11"/>
      <c r="RNU264" s="11"/>
      <c r="RNV264" s="13"/>
      <c r="RNW264"/>
      <c r="ROG264" s="12"/>
      <c r="ROH264" s="10"/>
      <c r="ROI264" s="11"/>
      <c r="ROJ264" s="11"/>
      <c r="ROK264" s="13"/>
      <c r="ROL264"/>
      <c r="ROV264" s="12"/>
      <c r="ROW264" s="10"/>
      <c r="ROX264" s="11"/>
      <c r="ROY264" s="11"/>
      <c r="ROZ264" s="13"/>
      <c r="RPA264"/>
      <c r="RPK264" s="12"/>
      <c r="RPL264" s="10"/>
      <c r="RPM264" s="11"/>
      <c r="RPN264" s="11"/>
      <c r="RPO264" s="13"/>
      <c r="RPP264"/>
      <c r="RPZ264" s="12"/>
      <c r="RQA264" s="10"/>
      <c r="RQB264" s="11"/>
      <c r="RQC264" s="11"/>
      <c r="RQD264" s="13"/>
      <c r="RQE264"/>
      <c r="RQO264" s="12"/>
      <c r="RQP264" s="10"/>
      <c r="RQQ264" s="11"/>
      <c r="RQR264" s="11"/>
      <c r="RQS264" s="13"/>
      <c r="RQT264"/>
      <c r="RRD264" s="12"/>
      <c r="RRE264" s="10"/>
      <c r="RRF264" s="11"/>
      <c r="RRG264" s="11"/>
      <c r="RRH264" s="13"/>
      <c r="RRI264"/>
      <c r="RRS264" s="12"/>
      <c r="RRT264" s="10"/>
      <c r="RRU264" s="11"/>
      <c r="RRV264" s="11"/>
      <c r="RRW264" s="13"/>
      <c r="RRX264"/>
      <c r="RSH264" s="12"/>
      <c r="RSI264" s="10"/>
      <c r="RSJ264" s="11"/>
      <c r="RSK264" s="11"/>
      <c r="RSL264" s="13"/>
      <c r="RSM264"/>
      <c r="RSW264" s="12"/>
      <c r="RSX264" s="10"/>
      <c r="RSY264" s="11"/>
      <c r="RSZ264" s="11"/>
      <c r="RTA264" s="13"/>
      <c r="RTB264"/>
      <c r="RTL264" s="12"/>
      <c r="RTM264" s="10"/>
      <c r="RTN264" s="11"/>
      <c r="RTO264" s="11"/>
      <c r="RTP264" s="13"/>
      <c r="RTQ264"/>
      <c r="RUA264" s="12"/>
      <c r="RUB264" s="10"/>
      <c r="RUC264" s="11"/>
      <c r="RUD264" s="11"/>
      <c r="RUE264" s="13"/>
      <c r="RUF264"/>
      <c r="RUP264" s="12"/>
      <c r="RUQ264" s="10"/>
      <c r="RUR264" s="11"/>
      <c r="RUS264" s="11"/>
      <c r="RUT264" s="13"/>
      <c r="RUU264"/>
      <c r="RVE264" s="12"/>
      <c r="RVF264" s="10"/>
      <c r="RVG264" s="11"/>
      <c r="RVH264" s="11"/>
      <c r="RVI264" s="13"/>
      <c r="RVJ264"/>
      <c r="RVT264" s="12"/>
      <c r="RVU264" s="10"/>
      <c r="RVV264" s="11"/>
      <c r="RVW264" s="11"/>
      <c r="RVX264" s="13"/>
      <c r="RVY264"/>
      <c r="RWI264" s="12"/>
      <c r="RWJ264" s="10"/>
      <c r="RWK264" s="11"/>
      <c r="RWL264" s="11"/>
      <c r="RWM264" s="13"/>
      <c r="RWN264"/>
      <c r="RWX264" s="12"/>
      <c r="RWY264" s="10"/>
      <c r="RWZ264" s="11"/>
      <c r="RXA264" s="11"/>
      <c r="RXB264" s="13"/>
      <c r="RXC264"/>
      <c r="RXM264" s="12"/>
      <c r="RXN264" s="10"/>
      <c r="RXO264" s="11"/>
      <c r="RXP264" s="11"/>
      <c r="RXQ264" s="13"/>
      <c r="RXR264"/>
      <c r="RYB264" s="12"/>
      <c r="RYC264" s="10"/>
      <c r="RYD264" s="11"/>
      <c r="RYE264" s="11"/>
      <c r="RYF264" s="13"/>
      <c r="RYG264"/>
      <c r="RYQ264" s="12"/>
      <c r="RYR264" s="10"/>
      <c r="RYS264" s="11"/>
      <c r="RYT264" s="11"/>
      <c r="RYU264" s="13"/>
      <c r="RYV264"/>
      <c r="RZF264" s="12"/>
      <c r="RZG264" s="10"/>
      <c r="RZH264" s="11"/>
      <c r="RZI264" s="11"/>
      <c r="RZJ264" s="13"/>
      <c r="RZK264"/>
      <c r="RZU264" s="12"/>
      <c r="RZV264" s="10"/>
      <c r="RZW264" s="11"/>
      <c r="RZX264" s="11"/>
      <c r="RZY264" s="13"/>
      <c r="RZZ264"/>
      <c r="SAJ264" s="12"/>
      <c r="SAK264" s="10"/>
      <c r="SAL264" s="11"/>
      <c r="SAM264" s="11"/>
      <c r="SAN264" s="13"/>
      <c r="SAO264"/>
      <c r="SAY264" s="12"/>
      <c r="SAZ264" s="10"/>
      <c r="SBA264" s="11"/>
      <c r="SBB264" s="11"/>
      <c r="SBC264" s="13"/>
      <c r="SBD264"/>
      <c r="SBN264" s="12"/>
      <c r="SBO264" s="10"/>
      <c r="SBP264" s="11"/>
      <c r="SBQ264" s="11"/>
      <c r="SBR264" s="13"/>
      <c r="SBS264"/>
      <c r="SCC264" s="12"/>
      <c r="SCD264" s="10"/>
      <c r="SCE264" s="11"/>
      <c r="SCF264" s="11"/>
      <c r="SCG264" s="13"/>
      <c r="SCH264"/>
      <c r="SCR264" s="12"/>
      <c r="SCS264" s="10"/>
      <c r="SCT264" s="11"/>
      <c r="SCU264" s="11"/>
      <c r="SCV264" s="13"/>
      <c r="SCW264"/>
      <c r="SDG264" s="12"/>
      <c r="SDH264" s="10"/>
      <c r="SDI264" s="11"/>
      <c r="SDJ264" s="11"/>
      <c r="SDK264" s="13"/>
      <c r="SDL264"/>
      <c r="SDV264" s="12"/>
      <c r="SDW264" s="10"/>
      <c r="SDX264" s="11"/>
      <c r="SDY264" s="11"/>
      <c r="SDZ264" s="13"/>
      <c r="SEA264"/>
      <c r="SEK264" s="12"/>
      <c r="SEL264" s="10"/>
      <c r="SEM264" s="11"/>
      <c r="SEN264" s="11"/>
      <c r="SEO264" s="13"/>
      <c r="SEP264"/>
      <c r="SEZ264" s="12"/>
      <c r="SFA264" s="10"/>
      <c r="SFB264" s="11"/>
      <c r="SFC264" s="11"/>
      <c r="SFD264" s="13"/>
      <c r="SFE264"/>
      <c r="SFO264" s="12"/>
      <c r="SFP264" s="10"/>
      <c r="SFQ264" s="11"/>
      <c r="SFR264" s="11"/>
      <c r="SFS264" s="13"/>
      <c r="SFT264"/>
      <c r="SGD264" s="12"/>
      <c r="SGE264" s="10"/>
      <c r="SGF264" s="11"/>
      <c r="SGG264" s="11"/>
      <c r="SGH264" s="13"/>
      <c r="SGI264"/>
      <c r="SGS264" s="12"/>
      <c r="SGT264" s="10"/>
      <c r="SGU264" s="11"/>
      <c r="SGV264" s="11"/>
      <c r="SGW264" s="13"/>
      <c r="SGX264"/>
      <c r="SHH264" s="12"/>
      <c r="SHI264" s="10"/>
      <c r="SHJ264" s="11"/>
      <c r="SHK264" s="11"/>
      <c r="SHL264" s="13"/>
      <c r="SHM264"/>
      <c r="SHW264" s="12"/>
      <c r="SHX264" s="10"/>
      <c r="SHY264" s="11"/>
      <c r="SHZ264" s="11"/>
      <c r="SIA264" s="13"/>
      <c r="SIB264"/>
      <c r="SIL264" s="12"/>
      <c r="SIM264" s="10"/>
      <c r="SIN264" s="11"/>
      <c r="SIO264" s="11"/>
      <c r="SIP264" s="13"/>
      <c r="SIQ264"/>
      <c r="SJA264" s="12"/>
      <c r="SJB264" s="10"/>
      <c r="SJC264" s="11"/>
      <c r="SJD264" s="11"/>
      <c r="SJE264" s="13"/>
      <c r="SJF264"/>
      <c r="SJP264" s="12"/>
      <c r="SJQ264" s="10"/>
      <c r="SJR264" s="11"/>
      <c r="SJS264" s="11"/>
      <c r="SJT264" s="13"/>
      <c r="SJU264"/>
      <c r="SKE264" s="12"/>
      <c r="SKF264" s="10"/>
      <c r="SKG264" s="11"/>
      <c r="SKH264" s="11"/>
      <c r="SKI264" s="13"/>
      <c r="SKJ264"/>
      <c r="SKT264" s="12"/>
      <c r="SKU264" s="10"/>
      <c r="SKV264" s="11"/>
      <c r="SKW264" s="11"/>
      <c r="SKX264" s="13"/>
      <c r="SKY264"/>
      <c r="SLI264" s="12"/>
      <c r="SLJ264" s="10"/>
      <c r="SLK264" s="11"/>
      <c r="SLL264" s="11"/>
      <c r="SLM264" s="13"/>
      <c r="SLN264"/>
      <c r="SLX264" s="12"/>
      <c r="SLY264" s="10"/>
      <c r="SLZ264" s="11"/>
      <c r="SMA264" s="11"/>
      <c r="SMB264" s="13"/>
      <c r="SMC264"/>
      <c r="SMM264" s="12"/>
      <c r="SMN264" s="10"/>
      <c r="SMO264" s="11"/>
      <c r="SMP264" s="11"/>
      <c r="SMQ264" s="13"/>
      <c r="SMR264"/>
      <c r="SNB264" s="12"/>
      <c r="SNC264" s="10"/>
      <c r="SND264" s="11"/>
      <c r="SNE264" s="11"/>
      <c r="SNF264" s="13"/>
      <c r="SNG264"/>
      <c r="SNQ264" s="12"/>
      <c r="SNR264" s="10"/>
      <c r="SNS264" s="11"/>
      <c r="SNT264" s="11"/>
      <c r="SNU264" s="13"/>
      <c r="SNV264"/>
      <c r="SOF264" s="12"/>
      <c r="SOG264" s="10"/>
      <c r="SOH264" s="11"/>
      <c r="SOI264" s="11"/>
      <c r="SOJ264" s="13"/>
      <c r="SOK264"/>
      <c r="SOU264" s="12"/>
      <c r="SOV264" s="10"/>
      <c r="SOW264" s="11"/>
      <c r="SOX264" s="11"/>
      <c r="SOY264" s="13"/>
      <c r="SOZ264"/>
      <c r="SPJ264" s="12"/>
      <c r="SPK264" s="10"/>
      <c r="SPL264" s="11"/>
      <c r="SPM264" s="11"/>
      <c r="SPN264" s="13"/>
      <c r="SPO264"/>
      <c r="SPY264" s="12"/>
      <c r="SPZ264" s="10"/>
      <c r="SQA264" s="11"/>
      <c r="SQB264" s="11"/>
      <c r="SQC264" s="13"/>
      <c r="SQD264"/>
      <c r="SQN264" s="12"/>
      <c r="SQO264" s="10"/>
      <c r="SQP264" s="11"/>
      <c r="SQQ264" s="11"/>
      <c r="SQR264" s="13"/>
      <c r="SQS264"/>
      <c r="SRC264" s="12"/>
      <c r="SRD264" s="10"/>
      <c r="SRE264" s="11"/>
      <c r="SRF264" s="11"/>
      <c r="SRG264" s="13"/>
      <c r="SRH264"/>
      <c r="SRR264" s="12"/>
      <c r="SRS264" s="10"/>
      <c r="SRT264" s="11"/>
      <c r="SRU264" s="11"/>
      <c r="SRV264" s="13"/>
      <c r="SRW264"/>
      <c r="SSG264" s="12"/>
      <c r="SSH264" s="10"/>
      <c r="SSI264" s="11"/>
      <c r="SSJ264" s="11"/>
      <c r="SSK264" s="13"/>
      <c r="SSL264"/>
      <c r="SSV264" s="12"/>
      <c r="SSW264" s="10"/>
      <c r="SSX264" s="11"/>
      <c r="SSY264" s="11"/>
      <c r="SSZ264" s="13"/>
      <c r="STA264"/>
      <c r="STK264" s="12"/>
      <c r="STL264" s="10"/>
      <c r="STM264" s="11"/>
      <c r="STN264" s="11"/>
      <c r="STO264" s="13"/>
      <c r="STP264"/>
      <c r="STZ264" s="12"/>
      <c r="SUA264" s="10"/>
      <c r="SUB264" s="11"/>
      <c r="SUC264" s="11"/>
      <c r="SUD264" s="13"/>
      <c r="SUE264"/>
      <c r="SUO264" s="12"/>
      <c r="SUP264" s="10"/>
      <c r="SUQ264" s="11"/>
      <c r="SUR264" s="11"/>
      <c r="SUS264" s="13"/>
      <c r="SUT264"/>
      <c r="SVD264" s="12"/>
      <c r="SVE264" s="10"/>
      <c r="SVF264" s="11"/>
      <c r="SVG264" s="11"/>
      <c r="SVH264" s="13"/>
      <c r="SVI264"/>
      <c r="SVS264" s="12"/>
      <c r="SVT264" s="10"/>
      <c r="SVU264" s="11"/>
      <c r="SVV264" s="11"/>
      <c r="SVW264" s="13"/>
      <c r="SVX264"/>
      <c r="SWH264" s="12"/>
      <c r="SWI264" s="10"/>
      <c r="SWJ264" s="11"/>
      <c r="SWK264" s="11"/>
      <c r="SWL264" s="13"/>
      <c r="SWM264"/>
      <c r="SWW264" s="12"/>
      <c r="SWX264" s="10"/>
      <c r="SWY264" s="11"/>
      <c r="SWZ264" s="11"/>
      <c r="SXA264" s="13"/>
      <c r="SXB264"/>
      <c r="SXL264" s="12"/>
      <c r="SXM264" s="10"/>
      <c r="SXN264" s="11"/>
      <c r="SXO264" s="11"/>
      <c r="SXP264" s="13"/>
      <c r="SXQ264"/>
      <c r="SYA264" s="12"/>
      <c r="SYB264" s="10"/>
      <c r="SYC264" s="11"/>
      <c r="SYD264" s="11"/>
      <c r="SYE264" s="13"/>
      <c r="SYF264"/>
      <c r="SYP264" s="12"/>
      <c r="SYQ264" s="10"/>
      <c r="SYR264" s="11"/>
      <c r="SYS264" s="11"/>
      <c r="SYT264" s="13"/>
      <c r="SYU264"/>
      <c r="SZE264" s="12"/>
      <c r="SZF264" s="10"/>
      <c r="SZG264" s="11"/>
      <c r="SZH264" s="11"/>
      <c r="SZI264" s="13"/>
      <c r="SZJ264"/>
      <c r="SZT264" s="12"/>
      <c r="SZU264" s="10"/>
      <c r="SZV264" s="11"/>
      <c r="SZW264" s="11"/>
      <c r="SZX264" s="13"/>
      <c r="SZY264"/>
      <c r="TAI264" s="12"/>
      <c r="TAJ264" s="10"/>
      <c r="TAK264" s="11"/>
      <c r="TAL264" s="11"/>
      <c r="TAM264" s="13"/>
      <c r="TAN264"/>
      <c r="TAX264" s="12"/>
      <c r="TAY264" s="10"/>
      <c r="TAZ264" s="11"/>
      <c r="TBA264" s="11"/>
      <c r="TBB264" s="13"/>
      <c r="TBC264"/>
      <c r="TBM264" s="12"/>
      <c r="TBN264" s="10"/>
      <c r="TBO264" s="11"/>
      <c r="TBP264" s="11"/>
      <c r="TBQ264" s="13"/>
      <c r="TBR264"/>
      <c r="TCB264" s="12"/>
      <c r="TCC264" s="10"/>
      <c r="TCD264" s="11"/>
      <c r="TCE264" s="11"/>
      <c r="TCF264" s="13"/>
      <c r="TCG264"/>
      <c r="TCQ264" s="12"/>
      <c r="TCR264" s="10"/>
      <c r="TCS264" s="11"/>
      <c r="TCT264" s="11"/>
      <c r="TCU264" s="13"/>
      <c r="TCV264"/>
      <c r="TDF264" s="12"/>
      <c r="TDG264" s="10"/>
      <c r="TDH264" s="11"/>
      <c r="TDI264" s="11"/>
      <c r="TDJ264" s="13"/>
      <c r="TDK264"/>
      <c r="TDU264" s="12"/>
      <c r="TDV264" s="10"/>
      <c r="TDW264" s="11"/>
      <c r="TDX264" s="11"/>
      <c r="TDY264" s="13"/>
      <c r="TDZ264"/>
      <c r="TEJ264" s="12"/>
      <c r="TEK264" s="10"/>
      <c r="TEL264" s="11"/>
      <c r="TEM264" s="11"/>
      <c r="TEN264" s="13"/>
      <c r="TEO264"/>
      <c r="TEY264" s="12"/>
      <c r="TEZ264" s="10"/>
      <c r="TFA264" s="11"/>
      <c r="TFB264" s="11"/>
      <c r="TFC264" s="13"/>
      <c r="TFD264"/>
      <c r="TFN264" s="12"/>
      <c r="TFO264" s="10"/>
      <c r="TFP264" s="11"/>
      <c r="TFQ264" s="11"/>
      <c r="TFR264" s="13"/>
      <c r="TFS264"/>
      <c r="TGC264" s="12"/>
      <c r="TGD264" s="10"/>
      <c r="TGE264" s="11"/>
      <c r="TGF264" s="11"/>
      <c r="TGG264" s="13"/>
      <c r="TGH264"/>
      <c r="TGR264" s="12"/>
      <c r="TGS264" s="10"/>
      <c r="TGT264" s="11"/>
      <c r="TGU264" s="11"/>
      <c r="TGV264" s="13"/>
      <c r="TGW264"/>
      <c r="THG264" s="12"/>
      <c r="THH264" s="10"/>
      <c r="THI264" s="11"/>
      <c r="THJ264" s="11"/>
      <c r="THK264" s="13"/>
      <c r="THL264"/>
      <c r="THV264" s="12"/>
      <c r="THW264" s="10"/>
      <c r="THX264" s="11"/>
      <c r="THY264" s="11"/>
      <c r="THZ264" s="13"/>
      <c r="TIA264"/>
      <c r="TIK264" s="12"/>
      <c r="TIL264" s="10"/>
      <c r="TIM264" s="11"/>
      <c r="TIN264" s="11"/>
      <c r="TIO264" s="13"/>
      <c r="TIP264"/>
      <c r="TIZ264" s="12"/>
      <c r="TJA264" s="10"/>
      <c r="TJB264" s="11"/>
      <c r="TJC264" s="11"/>
      <c r="TJD264" s="13"/>
      <c r="TJE264"/>
      <c r="TJO264" s="12"/>
      <c r="TJP264" s="10"/>
      <c r="TJQ264" s="11"/>
      <c r="TJR264" s="11"/>
      <c r="TJS264" s="13"/>
      <c r="TJT264"/>
      <c r="TKD264" s="12"/>
      <c r="TKE264" s="10"/>
      <c r="TKF264" s="11"/>
      <c r="TKG264" s="11"/>
      <c r="TKH264" s="13"/>
      <c r="TKI264"/>
      <c r="TKS264" s="12"/>
      <c r="TKT264" s="10"/>
      <c r="TKU264" s="11"/>
      <c r="TKV264" s="11"/>
      <c r="TKW264" s="13"/>
      <c r="TKX264"/>
      <c r="TLH264" s="12"/>
      <c r="TLI264" s="10"/>
      <c r="TLJ264" s="11"/>
      <c r="TLK264" s="11"/>
      <c r="TLL264" s="13"/>
      <c r="TLM264"/>
      <c r="TLW264" s="12"/>
      <c r="TLX264" s="10"/>
      <c r="TLY264" s="11"/>
      <c r="TLZ264" s="11"/>
      <c r="TMA264" s="13"/>
      <c r="TMB264"/>
      <c r="TML264" s="12"/>
      <c r="TMM264" s="10"/>
      <c r="TMN264" s="11"/>
      <c r="TMO264" s="11"/>
      <c r="TMP264" s="13"/>
      <c r="TMQ264"/>
      <c r="TNA264" s="12"/>
      <c r="TNB264" s="10"/>
      <c r="TNC264" s="11"/>
      <c r="TND264" s="11"/>
      <c r="TNE264" s="13"/>
      <c r="TNF264"/>
      <c r="TNP264" s="12"/>
      <c r="TNQ264" s="10"/>
      <c r="TNR264" s="11"/>
      <c r="TNS264" s="11"/>
      <c r="TNT264" s="13"/>
      <c r="TNU264"/>
      <c r="TOE264" s="12"/>
      <c r="TOF264" s="10"/>
      <c r="TOG264" s="11"/>
      <c r="TOH264" s="11"/>
      <c r="TOI264" s="13"/>
      <c r="TOJ264"/>
      <c r="TOT264" s="12"/>
      <c r="TOU264" s="10"/>
      <c r="TOV264" s="11"/>
      <c r="TOW264" s="11"/>
      <c r="TOX264" s="13"/>
      <c r="TOY264"/>
      <c r="TPI264" s="12"/>
      <c r="TPJ264" s="10"/>
      <c r="TPK264" s="11"/>
      <c r="TPL264" s="11"/>
      <c r="TPM264" s="13"/>
      <c r="TPN264"/>
      <c r="TPX264" s="12"/>
      <c r="TPY264" s="10"/>
      <c r="TPZ264" s="11"/>
      <c r="TQA264" s="11"/>
      <c r="TQB264" s="13"/>
      <c r="TQC264"/>
      <c r="TQM264" s="12"/>
      <c r="TQN264" s="10"/>
      <c r="TQO264" s="11"/>
      <c r="TQP264" s="11"/>
      <c r="TQQ264" s="13"/>
      <c r="TQR264"/>
      <c r="TRB264" s="12"/>
      <c r="TRC264" s="10"/>
      <c r="TRD264" s="11"/>
      <c r="TRE264" s="11"/>
      <c r="TRF264" s="13"/>
      <c r="TRG264"/>
      <c r="TRQ264" s="12"/>
      <c r="TRR264" s="10"/>
      <c r="TRS264" s="11"/>
      <c r="TRT264" s="11"/>
      <c r="TRU264" s="13"/>
      <c r="TRV264"/>
      <c r="TSF264" s="12"/>
      <c r="TSG264" s="10"/>
      <c r="TSH264" s="11"/>
      <c r="TSI264" s="11"/>
      <c r="TSJ264" s="13"/>
      <c r="TSK264"/>
      <c r="TSU264" s="12"/>
      <c r="TSV264" s="10"/>
      <c r="TSW264" s="11"/>
      <c r="TSX264" s="11"/>
      <c r="TSY264" s="13"/>
      <c r="TSZ264"/>
      <c r="TTJ264" s="12"/>
      <c r="TTK264" s="10"/>
      <c r="TTL264" s="11"/>
      <c r="TTM264" s="11"/>
      <c r="TTN264" s="13"/>
      <c r="TTO264"/>
      <c r="TTY264" s="12"/>
      <c r="TTZ264" s="10"/>
      <c r="TUA264" s="11"/>
      <c r="TUB264" s="11"/>
      <c r="TUC264" s="13"/>
      <c r="TUD264"/>
      <c r="TUN264" s="12"/>
      <c r="TUO264" s="10"/>
      <c r="TUP264" s="11"/>
      <c r="TUQ264" s="11"/>
      <c r="TUR264" s="13"/>
      <c r="TUS264"/>
      <c r="TVC264" s="12"/>
      <c r="TVD264" s="10"/>
      <c r="TVE264" s="11"/>
      <c r="TVF264" s="11"/>
      <c r="TVG264" s="13"/>
      <c r="TVH264"/>
      <c r="TVR264" s="12"/>
      <c r="TVS264" s="10"/>
      <c r="TVT264" s="11"/>
      <c r="TVU264" s="11"/>
      <c r="TVV264" s="13"/>
      <c r="TVW264"/>
      <c r="TWG264" s="12"/>
      <c r="TWH264" s="10"/>
      <c r="TWI264" s="11"/>
      <c r="TWJ264" s="11"/>
      <c r="TWK264" s="13"/>
      <c r="TWL264"/>
      <c r="TWV264" s="12"/>
      <c r="TWW264" s="10"/>
      <c r="TWX264" s="11"/>
      <c r="TWY264" s="11"/>
      <c r="TWZ264" s="13"/>
      <c r="TXA264"/>
      <c r="TXK264" s="12"/>
      <c r="TXL264" s="10"/>
      <c r="TXM264" s="11"/>
      <c r="TXN264" s="11"/>
      <c r="TXO264" s="13"/>
      <c r="TXP264"/>
      <c r="TXZ264" s="12"/>
      <c r="TYA264" s="10"/>
      <c r="TYB264" s="11"/>
      <c r="TYC264" s="11"/>
      <c r="TYD264" s="13"/>
      <c r="TYE264"/>
      <c r="TYO264" s="12"/>
      <c r="TYP264" s="10"/>
      <c r="TYQ264" s="11"/>
      <c r="TYR264" s="11"/>
      <c r="TYS264" s="13"/>
      <c r="TYT264"/>
      <c r="TZD264" s="12"/>
      <c r="TZE264" s="10"/>
      <c r="TZF264" s="11"/>
      <c r="TZG264" s="11"/>
      <c r="TZH264" s="13"/>
      <c r="TZI264"/>
      <c r="TZS264" s="12"/>
      <c r="TZT264" s="10"/>
      <c r="TZU264" s="11"/>
      <c r="TZV264" s="11"/>
      <c r="TZW264" s="13"/>
      <c r="TZX264"/>
      <c r="UAH264" s="12"/>
      <c r="UAI264" s="10"/>
      <c r="UAJ264" s="11"/>
      <c r="UAK264" s="11"/>
      <c r="UAL264" s="13"/>
      <c r="UAM264"/>
      <c r="UAW264" s="12"/>
      <c r="UAX264" s="10"/>
      <c r="UAY264" s="11"/>
      <c r="UAZ264" s="11"/>
      <c r="UBA264" s="13"/>
      <c r="UBB264"/>
      <c r="UBL264" s="12"/>
      <c r="UBM264" s="10"/>
      <c r="UBN264" s="11"/>
      <c r="UBO264" s="11"/>
      <c r="UBP264" s="13"/>
      <c r="UBQ264"/>
      <c r="UCA264" s="12"/>
      <c r="UCB264" s="10"/>
      <c r="UCC264" s="11"/>
      <c r="UCD264" s="11"/>
      <c r="UCE264" s="13"/>
      <c r="UCF264"/>
      <c r="UCP264" s="12"/>
      <c r="UCQ264" s="10"/>
      <c r="UCR264" s="11"/>
      <c r="UCS264" s="11"/>
      <c r="UCT264" s="13"/>
      <c r="UCU264"/>
      <c r="UDE264" s="12"/>
      <c r="UDF264" s="10"/>
      <c r="UDG264" s="11"/>
      <c r="UDH264" s="11"/>
      <c r="UDI264" s="13"/>
      <c r="UDJ264"/>
      <c r="UDT264" s="12"/>
      <c r="UDU264" s="10"/>
      <c r="UDV264" s="11"/>
      <c r="UDW264" s="11"/>
      <c r="UDX264" s="13"/>
      <c r="UDY264"/>
      <c r="UEI264" s="12"/>
      <c r="UEJ264" s="10"/>
      <c r="UEK264" s="11"/>
      <c r="UEL264" s="11"/>
      <c r="UEM264" s="13"/>
      <c r="UEN264"/>
      <c r="UEX264" s="12"/>
      <c r="UEY264" s="10"/>
      <c r="UEZ264" s="11"/>
      <c r="UFA264" s="11"/>
      <c r="UFB264" s="13"/>
      <c r="UFC264"/>
      <c r="UFM264" s="12"/>
      <c r="UFN264" s="10"/>
      <c r="UFO264" s="11"/>
      <c r="UFP264" s="11"/>
      <c r="UFQ264" s="13"/>
      <c r="UFR264"/>
      <c r="UGB264" s="12"/>
      <c r="UGC264" s="10"/>
      <c r="UGD264" s="11"/>
      <c r="UGE264" s="11"/>
      <c r="UGF264" s="13"/>
      <c r="UGG264"/>
      <c r="UGQ264" s="12"/>
      <c r="UGR264" s="10"/>
      <c r="UGS264" s="11"/>
      <c r="UGT264" s="11"/>
      <c r="UGU264" s="13"/>
      <c r="UGV264"/>
      <c r="UHF264" s="12"/>
      <c r="UHG264" s="10"/>
      <c r="UHH264" s="11"/>
      <c r="UHI264" s="11"/>
      <c r="UHJ264" s="13"/>
      <c r="UHK264"/>
      <c r="UHU264" s="12"/>
      <c r="UHV264" s="10"/>
      <c r="UHW264" s="11"/>
      <c r="UHX264" s="11"/>
      <c r="UHY264" s="13"/>
      <c r="UHZ264"/>
      <c r="UIJ264" s="12"/>
      <c r="UIK264" s="10"/>
      <c r="UIL264" s="11"/>
      <c r="UIM264" s="11"/>
      <c r="UIN264" s="13"/>
      <c r="UIO264"/>
      <c r="UIY264" s="12"/>
      <c r="UIZ264" s="10"/>
      <c r="UJA264" s="11"/>
      <c r="UJB264" s="11"/>
      <c r="UJC264" s="13"/>
      <c r="UJD264"/>
      <c r="UJN264" s="12"/>
      <c r="UJO264" s="10"/>
      <c r="UJP264" s="11"/>
      <c r="UJQ264" s="11"/>
      <c r="UJR264" s="13"/>
      <c r="UJS264"/>
      <c r="UKC264" s="12"/>
      <c r="UKD264" s="10"/>
      <c r="UKE264" s="11"/>
      <c r="UKF264" s="11"/>
      <c r="UKG264" s="13"/>
      <c r="UKH264"/>
      <c r="UKR264" s="12"/>
      <c r="UKS264" s="10"/>
      <c r="UKT264" s="11"/>
      <c r="UKU264" s="11"/>
      <c r="UKV264" s="13"/>
      <c r="UKW264"/>
      <c r="ULG264" s="12"/>
      <c r="ULH264" s="10"/>
      <c r="ULI264" s="11"/>
      <c r="ULJ264" s="11"/>
      <c r="ULK264" s="13"/>
      <c r="ULL264"/>
      <c r="ULV264" s="12"/>
      <c r="ULW264" s="10"/>
      <c r="ULX264" s="11"/>
      <c r="ULY264" s="11"/>
      <c r="ULZ264" s="13"/>
      <c r="UMA264"/>
      <c r="UMK264" s="12"/>
      <c r="UML264" s="10"/>
      <c r="UMM264" s="11"/>
      <c r="UMN264" s="11"/>
      <c r="UMO264" s="13"/>
      <c r="UMP264"/>
      <c r="UMZ264" s="12"/>
      <c r="UNA264" s="10"/>
      <c r="UNB264" s="11"/>
      <c r="UNC264" s="11"/>
      <c r="UND264" s="13"/>
      <c r="UNE264"/>
      <c r="UNO264" s="12"/>
      <c r="UNP264" s="10"/>
      <c r="UNQ264" s="11"/>
      <c r="UNR264" s="11"/>
      <c r="UNS264" s="13"/>
      <c r="UNT264"/>
      <c r="UOD264" s="12"/>
      <c r="UOE264" s="10"/>
      <c r="UOF264" s="11"/>
      <c r="UOG264" s="11"/>
      <c r="UOH264" s="13"/>
      <c r="UOI264"/>
      <c r="UOS264" s="12"/>
      <c r="UOT264" s="10"/>
      <c r="UOU264" s="11"/>
      <c r="UOV264" s="11"/>
      <c r="UOW264" s="13"/>
      <c r="UOX264"/>
      <c r="UPH264" s="12"/>
      <c r="UPI264" s="10"/>
      <c r="UPJ264" s="11"/>
      <c r="UPK264" s="11"/>
      <c r="UPL264" s="13"/>
      <c r="UPM264"/>
      <c r="UPW264" s="12"/>
      <c r="UPX264" s="10"/>
      <c r="UPY264" s="11"/>
      <c r="UPZ264" s="11"/>
      <c r="UQA264" s="13"/>
      <c r="UQB264"/>
      <c r="UQL264" s="12"/>
      <c r="UQM264" s="10"/>
      <c r="UQN264" s="11"/>
      <c r="UQO264" s="11"/>
      <c r="UQP264" s="13"/>
      <c r="UQQ264"/>
      <c r="URA264" s="12"/>
      <c r="URB264" s="10"/>
      <c r="URC264" s="11"/>
      <c r="URD264" s="11"/>
      <c r="URE264" s="13"/>
      <c r="URF264"/>
      <c r="URP264" s="12"/>
      <c r="URQ264" s="10"/>
      <c r="URR264" s="11"/>
      <c r="URS264" s="11"/>
      <c r="URT264" s="13"/>
      <c r="URU264"/>
      <c r="USE264" s="12"/>
      <c r="USF264" s="10"/>
      <c r="USG264" s="11"/>
      <c r="USH264" s="11"/>
      <c r="USI264" s="13"/>
      <c r="USJ264"/>
      <c r="UST264" s="12"/>
      <c r="USU264" s="10"/>
      <c r="USV264" s="11"/>
      <c r="USW264" s="11"/>
      <c r="USX264" s="13"/>
      <c r="USY264"/>
      <c r="UTI264" s="12"/>
      <c r="UTJ264" s="10"/>
      <c r="UTK264" s="11"/>
      <c r="UTL264" s="11"/>
      <c r="UTM264" s="13"/>
      <c r="UTN264"/>
      <c r="UTX264" s="12"/>
      <c r="UTY264" s="10"/>
      <c r="UTZ264" s="11"/>
      <c r="UUA264" s="11"/>
      <c r="UUB264" s="13"/>
      <c r="UUC264"/>
      <c r="UUM264" s="12"/>
      <c r="UUN264" s="10"/>
      <c r="UUO264" s="11"/>
      <c r="UUP264" s="11"/>
      <c r="UUQ264" s="13"/>
      <c r="UUR264"/>
      <c r="UVB264" s="12"/>
      <c r="UVC264" s="10"/>
      <c r="UVD264" s="11"/>
      <c r="UVE264" s="11"/>
      <c r="UVF264" s="13"/>
      <c r="UVG264"/>
      <c r="UVQ264" s="12"/>
      <c r="UVR264" s="10"/>
      <c r="UVS264" s="11"/>
      <c r="UVT264" s="11"/>
      <c r="UVU264" s="13"/>
      <c r="UVV264"/>
      <c r="UWF264" s="12"/>
      <c r="UWG264" s="10"/>
      <c r="UWH264" s="11"/>
      <c r="UWI264" s="11"/>
      <c r="UWJ264" s="13"/>
      <c r="UWK264"/>
      <c r="UWU264" s="12"/>
      <c r="UWV264" s="10"/>
      <c r="UWW264" s="11"/>
      <c r="UWX264" s="11"/>
      <c r="UWY264" s="13"/>
      <c r="UWZ264"/>
      <c r="UXJ264" s="12"/>
      <c r="UXK264" s="10"/>
      <c r="UXL264" s="11"/>
      <c r="UXM264" s="11"/>
      <c r="UXN264" s="13"/>
      <c r="UXO264"/>
      <c r="UXY264" s="12"/>
      <c r="UXZ264" s="10"/>
      <c r="UYA264" s="11"/>
      <c r="UYB264" s="11"/>
      <c r="UYC264" s="13"/>
      <c r="UYD264"/>
      <c r="UYN264" s="12"/>
      <c r="UYO264" s="10"/>
      <c r="UYP264" s="11"/>
      <c r="UYQ264" s="11"/>
      <c r="UYR264" s="13"/>
      <c r="UYS264"/>
      <c r="UZC264" s="12"/>
      <c r="UZD264" s="10"/>
      <c r="UZE264" s="11"/>
      <c r="UZF264" s="11"/>
      <c r="UZG264" s="13"/>
      <c r="UZH264"/>
      <c r="UZR264" s="12"/>
      <c r="UZS264" s="10"/>
      <c r="UZT264" s="11"/>
      <c r="UZU264" s="11"/>
      <c r="UZV264" s="13"/>
      <c r="UZW264"/>
      <c r="VAG264" s="12"/>
      <c r="VAH264" s="10"/>
      <c r="VAI264" s="11"/>
      <c r="VAJ264" s="11"/>
      <c r="VAK264" s="13"/>
      <c r="VAL264"/>
      <c r="VAV264" s="12"/>
      <c r="VAW264" s="10"/>
      <c r="VAX264" s="11"/>
      <c r="VAY264" s="11"/>
      <c r="VAZ264" s="13"/>
      <c r="VBA264"/>
      <c r="VBK264" s="12"/>
      <c r="VBL264" s="10"/>
      <c r="VBM264" s="11"/>
      <c r="VBN264" s="11"/>
      <c r="VBO264" s="13"/>
      <c r="VBP264"/>
      <c r="VBZ264" s="12"/>
      <c r="VCA264" s="10"/>
      <c r="VCB264" s="11"/>
      <c r="VCC264" s="11"/>
      <c r="VCD264" s="13"/>
      <c r="VCE264"/>
      <c r="VCO264" s="12"/>
      <c r="VCP264" s="10"/>
      <c r="VCQ264" s="11"/>
      <c r="VCR264" s="11"/>
      <c r="VCS264" s="13"/>
      <c r="VCT264"/>
      <c r="VDD264" s="12"/>
      <c r="VDE264" s="10"/>
      <c r="VDF264" s="11"/>
      <c r="VDG264" s="11"/>
      <c r="VDH264" s="13"/>
      <c r="VDI264"/>
      <c r="VDS264" s="12"/>
      <c r="VDT264" s="10"/>
      <c r="VDU264" s="11"/>
      <c r="VDV264" s="11"/>
      <c r="VDW264" s="13"/>
      <c r="VDX264"/>
      <c r="VEH264" s="12"/>
      <c r="VEI264" s="10"/>
      <c r="VEJ264" s="11"/>
      <c r="VEK264" s="11"/>
      <c r="VEL264" s="13"/>
      <c r="VEM264"/>
      <c r="VEW264" s="12"/>
      <c r="VEX264" s="10"/>
      <c r="VEY264" s="11"/>
      <c r="VEZ264" s="11"/>
      <c r="VFA264" s="13"/>
      <c r="VFB264"/>
      <c r="VFL264" s="12"/>
      <c r="VFM264" s="10"/>
      <c r="VFN264" s="11"/>
      <c r="VFO264" s="11"/>
      <c r="VFP264" s="13"/>
      <c r="VFQ264"/>
      <c r="VGA264" s="12"/>
      <c r="VGB264" s="10"/>
      <c r="VGC264" s="11"/>
      <c r="VGD264" s="11"/>
      <c r="VGE264" s="13"/>
      <c r="VGF264"/>
      <c r="VGP264" s="12"/>
      <c r="VGQ264" s="10"/>
      <c r="VGR264" s="11"/>
      <c r="VGS264" s="11"/>
      <c r="VGT264" s="13"/>
      <c r="VGU264"/>
      <c r="VHE264" s="12"/>
      <c r="VHF264" s="10"/>
      <c r="VHG264" s="11"/>
      <c r="VHH264" s="11"/>
      <c r="VHI264" s="13"/>
      <c r="VHJ264"/>
      <c r="VHT264" s="12"/>
      <c r="VHU264" s="10"/>
      <c r="VHV264" s="11"/>
      <c r="VHW264" s="11"/>
      <c r="VHX264" s="13"/>
      <c r="VHY264"/>
      <c r="VII264" s="12"/>
      <c r="VIJ264" s="10"/>
      <c r="VIK264" s="11"/>
      <c r="VIL264" s="11"/>
      <c r="VIM264" s="13"/>
      <c r="VIN264"/>
      <c r="VIX264" s="12"/>
      <c r="VIY264" s="10"/>
      <c r="VIZ264" s="11"/>
      <c r="VJA264" s="11"/>
      <c r="VJB264" s="13"/>
      <c r="VJC264"/>
      <c r="VJM264" s="12"/>
      <c r="VJN264" s="10"/>
      <c r="VJO264" s="11"/>
      <c r="VJP264" s="11"/>
      <c r="VJQ264" s="13"/>
      <c r="VJR264"/>
      <c r="VKB264" s="12"/>
      <c r="VKC264" s="10"/>
      <c r="VKD264" s="11"/>
      <c r="VKE264" s="11"/>
      <c r="VKF264" s="13"/>
      <c r="VKG264"/>
      <c r="VKQ264" s="12"/>
      <c r="VKR264" s="10"/>
      <c r="VKS264" s="11"/>
      <c r="VKT264" s="11"/>
      <c r="VKU264" s="13"/>
      <c r="VKV264"/>
      <c r="VLF264" s="12"/>
      <c r="VLG264" s="10"/>
      <c r="VLH264" s="11"/>
      <c r="VLI264" s="11"/>
      <c r="VLJ264" s="13"/>
      <c r="VLK264"/>
      <c r="VLU264" s="12"/>
      <c r="VLV264" s="10"/>
      <c r="VLW264" s="11"/>
      <c r="VLX264" s="11"/>
      <c r="VLY264" s="13"/>
      <c r="VLZ264"/>
      <c r="VMJ264" s="12"/>
      <c r="VMK264" s="10"/>
      <c r="VML264" s="11"/>
      <c r="VMM264" s="11"/>
      <c r="VMN264" s="13"/>
      <c r="VMO264"/>
      <c r="VMY264" s="12"/>
      <c r="VMZ264" s="10"/>
      <c r="VNA264" s="11"/>
      <c r="VNB264" s="11"/>
      <c r="VNC264" s="13"/>
      <c r="VND264"/>
      <c r="VNN264" s="12"/>
      <c r="VNO264" s="10"/>
      <c r="VNP264" s="11"/>
      <c r="VNQ264" s="11"/>
      <c r="VNR264" s="13"/>
      <c r="VNS264"/>
      <c r="VOC264" s="12"/>
      <c r="VOD264" s="10"/>
      <c r="VOE264" s="11"/>
      <c r="VOF264" s="11"/>
      <c r="VOG264" s="13"/>
      <c r="VOH264"/>
      <c r="VOR264" s="12"/>
      <c r="VOS264" s="10"/>
      <c r="VOT264" s="11"/>
      <c r="VOU264" s="11"/>
      <c r="VOV264" s="13"/>
      <c r="VOW264"/>
      <c r="VPG264" s="12"/>
      <c r="VPH264" s="10"/>
      <c r="VPI264" s="11"/>
      <c r="VPJ264" s="11"/>
      <c r="VPK264" s="13"/>
      <c r="VPL264"/>
      <c r="VPV264" s="12"/>
      <c r="VPW264" s="10"/>
      <c r="VPX264" s="11"/>
      <c r="VPY264" s="11"/>
      <c r="VPZ264" s="13"/>
      <c r="VQA264"/>
      <c r="VQK264" s="12"/>
      <c r="VQL264" s="10"/>
      <c r="VQM264" s="11"/>
      <c r="VQN264" s="11"/>
      <c r="VQO264" s="13"/>
      <c r="VQP264"/>
      <c r="VQZ264" s="12"/>
      <c r="VRA264" s="10"/>
      <c r="VRB264" s="11"/>
      <c r="VRC264" s="11"/>
      <c r="VRD264" s="13"/>
      <c r="VRE264"/>
      <c r="VRO264" s="12"/>
      <c r="VRP264" s="10"/>
      <c r="VRQ264" s="11"/>
      <c r="VRR264" s="11"/>
      <c r="VRS264" s="13"/>
      <c r="VRT264"/>
      <c r="VSD264" s="12"/>
      <c r="VSE264" s="10"/>
      <c r="VSF264" s="11"/>
      <c r="VSG264" s="11"/>
      <c r="VSH264" s="13"/>
      <c r="VSI264"/>
      <c r="VSS264" s="12"/>
      <c r="VST264" s="10"/>
      <c r="VSU264" s="11"/>
      <c r="VSV264" s="11"/>
      <c r="VSW264" s="13"/>
      <c r="VSX264"/>
      <c r="VTH264" s="12"/>
      <c r="VTI264" s="10"/>
      <c r="VTJ264" s="11"/>
      <c r="VTK264" s="11"/>
      <c r="VTL264" s="13"/>
      <c r="VTM264"/>
      <c r="VTW264" s="12"/>
      <c r="VTX264" s="10"/>
      <c r="VTY264" s="11"/>
      <c r="VTZ264" s="11"/>
      <c r="VUA264" s="13"/>
      <c r="VUB264"/>
      <c r="VUL264" s="12"/>
      <c r="VUM264" s="10"/>
      <c r="VUN264" s="11"/>
      <c r="VUO264" s="11"/>
      <c r="VUP264" s="13"/>
      <c r="VUQ264"/>
      <c r="VVA264" s="12"/>
      <c r="VVB264" s="10"/>
      <c r="VVC264" s="11"/>
      <c r="VVD264" s="11"/>
      <c r="VVE264" s="13"/>
      <c r="VVF264"/>
      <c r="VVP264" s="12"/>
      <c r="VVQ264" s="10"/>
      <c r="VVR264" s="11"/>
      <c r="VVS264" s="11"/>
      <c r="VVT264" s="13"/>
      <c r="VVU264"/>
      <c r="VWE264" s="12"/>
      <c r="VWF264" s="10"/>
      <c r="VWG264" s="11"/>
      <c r="VWH264" s="11"/>
      <c r="VWI264" s="13"/>
      <c r="VWJ264"/>
      <c r="VWT264" s="12"/>
      <c r="VWU264" s="10"/>
      <c r="VWV264" s="11"/>
      <c r="VWW264" s="11"/>
      <c r="VWX264" s="13"/>
      <c r="VWY264"/>
      <c r="VXI264" s="12"/>
      <c r="VXJ264" s="10"/>
      <c r="VXK264" s="11"/>
      <c r="VXL264" s="11"/>
      <c r="VXM264" s="13"/>
      <c r="VXN264"/>
      <c r="VXX264" s="12"/>
      <c r="VXY264" s="10"/>
      <c r="VXZ264" s="11"/>
      <c r="VYA264" s="11"/>
      <c r="VYB264" s="13"/>
      <c r="VYC264"/>
      <c r="VYM264" s="12"/>
      <c r="VYN264" s="10"/>
      <c r="VYO264" s="11"/>
      <c r="VYP264" s="11"/>
      <c r="VYQ264" s="13"/>
      <c r="VYR264"/>
      <c r="VZB264" s="12"/>
      <c r="VZC264" s="10"/>
      <c r="VZD264" s="11"/>
      <c r="VZE264" s="11"/>
      <c r="VZF264" s="13"/>
      <c r="VZG264"/>
      <c r="VZQ264" s="12"/>
      <c r="VZR264" s="10"/>
      <c r="VZS264" s="11"/>
      <c r="VZT264" s="11"/>
      <c r="VZU264" s="13"/>
      <c r="VZV264"/>
      <c r="WAF264" s="12"/>
      <c r="WAG264" s="10"/>
      <c r="WAH264" s="11"/>
      <c r="WAI264" s="11"/>
      <c r="WAJ264" s="13"/>
      <c r="WAK264"/>
      <c r="WAU264" s="12"/>
      <c r="WAV264" s="10"/>
      <c r="WAW264" s="11"/>
      <c r="WAX264" s="11"/>
      <c r="WAY264" s="13"/>
      <c r="WAZ264"/>
      <c r="WBJ264" s="12"/>
      <c r="WBK264" s="10"/>
      <c r="WBL264" s="11"/>
      <c r="WBM264" s="11"/>
      <c r="WBN264" s="13"/>
      <c r="WBO264"/>
      <c r="WBY264" s="12"/>
      <c r="WBZ264" s="10"/>
      <c r="WCA264" s="11"/>
      <c r="WCB264" s="11"/>
      <c r="WCC264" s="13"/>
      <c r="WCD264"/>
      <c r="WCN264" s="12"/>
      <c r="WCO264" s="10"/>
      <c r="WCP264" s="11"/>
      <c r="WCQ264" s="11"/>
      <c r="WCR264" s="13"/>
      <c r="WCS264"/>
      <c r="WDC264" s="12"/>
      <c r="WDD264" s="10"/>
      <c r="WDE264" s="11"/>
      <c r="WDF264" s="11"/>
      <c r="WDG264" s="13"/>
      <c r="WDH264"/>
      <c r="WDR264" s="12"/>
      <c r="WDS264" s="10"/>
      <c r="WDT264" s="11"/>
      <c r="WDU264" s="11"/>
      <c r="WDV264" s="13"/>
      <c r="WDW264"/>
      <c r="WEG264" s="12"/>
      <c r="WEH264" s="10"/>
      <c r="WEI264" s="11"/>
      <c r="WEJ264" s="11"/>
      <c r="WEK264" s="13"/>
      <c r="WEL264"/>
      <c r="WEV264" s="12"/>
      <c r="WEW264" s="10"/>
      <c r="WEX264" s="11"/>
      <c r="WEY264" s="11"/>
      <c r="WEZ264" s="13"/>
      <c r="WFA264"/>
      <c r="WFK264" s="12"/>
      <c r="WFL264" s="10"/>
      <c r="WFM264" s="11"/>
      <c r="WFN264" s="11"/>
      <c r="WFO264" s="13"/>
      <c r="WFP264"/>
      <c r="WFZ264" s="12"/>
      <c r="WGA264" s="10"/>
      <c r="WGB264" s="11"/>
      <c r="WGC264" s="11"/>
      <c r="WGD264" s="13"/>
      <c r="WGE264"/>
      <c r="WGO264" s="12"/>
      <c r="WGP264" s="10"/>
      <c r="WGQ264" s="11"/>
      <c r="WGR264" s="11"/>
      <c r="WGS264" s="13"/>
      <c r="WGT264"/>
      <c r="WHD264" s="12"/>
      <c r="WHE264" s="10"/>
      <c r="WHF264" s="11"/>
      <c r="WHG264" s="11"/>
      <c r="WHH264" s="13"/>
      <c r="WHI264"/>
      <c r="WHS264" s="12"/>
      <c r="WHT264" s="10"/>
      <c r="WHU264" s="11"/>
      <c r="WHV264" s="11"/>
      <c r="WHW264" s="13"/>
      <c r="WHX264"/>
      <c r="WIH264" s="12"/>
      <c r="WII264" s="10"/>
      <c r="WIJ264" s="11"/>
      <c r="WIK264" s="11"/>
      <c r="WIL264" s="13"/>
      <c r="WIM264"/>
      <c r="WIW264" s="12"/>
      <c r="WIX264" s="10"/>
      <c r="WIY264" s="11"/>
      <c r="WIZ264" s="11"/>
      <c r="WJA264" s="13"/>
      <c r="WJB264"/>
      <c r="WJL264" s="12"/>
      <c r="WJM264" s="10"/>
      <c r="WJN264" s="11"/>
      <c r="WJO264" s="11"/>
      <c r="WJP264" s="13"/>
      <c r="WJQ264"/>
      <c r="WKA264" s="12"/>
      <c r="WKB264" s="10"/>
      <c r="WKC264" s="11"/>
      <c r="WKD264" s="11"/>
      <c r="WKE264" s="13"/>
      <c r="WKF264"/>
      <c r="WKP264" s="12"/>
      <c r="WKQ264" s="10"/>
      <c r="WKR264" s="11"/>
      <c r="WKS264" s="11"/>
      <c r="WKT264" s="13"/>
      <c r="WKU264"/>
      <c r="WLE264" s="12"/>
      <c r="WLF264" s="10"/>
      <c r="WLG264" s="11"/>
      <c r="WLH264" s="11"/>
      <c r="WLI264" s="13"/>
      <c r="WLJ264"/>
      <c r="WLT264" s="12"/>
      <c r="WLU264" s="10"/>
      <c r="WLV264" s="11"/>
      <c r="WLW264" s="11"/>
      <c r="WLX264" s="13"/>
      <c r="WLY264"/>
      <c r="WMI264" s="12"/>
      <c r="WMJ264" s="10"/>
      <c r="WMK264" s="11"/>
      <c r="WML264" s="11"/>
      <c r="WMM264" s="13"/>
      <c r="WMN264"/>
      <c r="WMX264" s="12"/>
      <c r="WMY264" s="10"/>
      <c r="WMZ264" s="11"/>
      <c r="WNA264" s="11"/>
      <c r="WNB264" s="13"/>
      <c r="WNC264"/>
      <c r="WNM264" s="12"/>
      <c r="WNN264" s="10"/>
      <c r="WNO264" s="11"/>
      <c r="WNP264" s="11"/>
      <c r="WNQ264" s="13"/>
      <c r="WNR264"/>
      <c r="WOB264" s="12"/>
      <c r="WOC264" s="10"/>
      <c r="WOD264" s="11"/>
      <c r="WOE264" s="11"/>
      <c r="WOF264" s="13"/>
      <c r="WOG264"/>
      <c r="WOQ264" s="12"/>
      <c r="WOR264" s="10"/>
      <c r="WOS264" s="11"/>
      <c r="WOT264" s="11"/>
      <c r="WOU264" s="13"/>
      <c r="WOV264"/>
      <c r="WPF264" s="12"/>
      <c r="WPG264" s="10"/>
      <c r="WPH264" s="11"/>
      <c r="WPI264" s="11"/>
      <c r="WPJ264" s="13"/>
      <c r="WPK264"/>
      <c r="WPU264" s="12"/>
      <c r="WPV264" s="10"/>
      <c r="WPW264" s="11"/>
      <c r="WPX264" s="11"/>
      <c r="WPY264" s="13"/>
      <c r="WPZ264"/>
      <c r="WQJ264" s="12"/>
      <c r="WQK264" s="10"/>
      <c r="WQL264" s="11"/>
      <c r="WQM264" s="11"/>
      <c r="WQN264" s="13"/>
      <c r="WQO264"/>
      <c r="WQY264" s="12"/>
      <c r="WQZ264" s="10"/>
      <c r="WRA264" s="11"/>
      <c r="WRB264" s="11"/>
      <c r="WRC264" s="13"/>
      <c r="WRD264"/>
      <c r="WRN264" s="12"/>
      <c r="WRO264" s="10"/>
      <c r="WRP264" s="11"/>
      <c r="WRQ264" s="11"/>
      <c r="WRR264" s="13"/>
      <c r="WRS264"/>
      <c r="WSC264" s="12"/>
      <c r="WSD264" s="10"/>
      <c r="WSE264" s="11"/>
      <c r="WSF264" s="11"/>
      <c r="WSG264" s="13"/>
      <c r="WSH264"/>
      <c r="WSR264" s="12"/>
      <c r="WSS264" s="10"/>
      <c r="WST264" s="11"/>
      <c r="WSU264" s="11"/>
      <c r="WSV264" s="13"/>
      <c r="WSW264"/>
      <c r="WTG264" s="12"/>
      <c r="WTH264" s="10"/>
      <c r="WTI264" s="11"/>
      <c r="WTJ264" s="11"/>
      <c r="WTK264" s="13"/>
      <c r="WTL264"/>
      <c r="WTV264" s="12"/>
      <c r="WTW264" s="10"/>
      <c r="WTX264" s="11"/>
      <c r="WTY264" s="11"/>
      <c r="WTZ264" s="13"/>
      <c r="WUA264"/>
      <c r="WUK264" s="12"/>
      <c r="WUL264" s="10"/>
      <c r="WUM264" s="11"/>
      <c r="WUN264" s="11"/>
      <c r="WUO264" s="13"/>
      <c r="WUP264"/>
      <c r="WUZ264" s="12"/>
      <c r="WVA264" s="10"/>
      <c r="WVB264" s="11"/>
      <c r="WVC264" s="11"/>
      <c r="WVD264" s="13"/>
      <c r="WVE264"/>
      <c r="WVO264" s="12"/>
      <c r="WVP264" s="10"/>
      <c r="WVQ264" s="11"/>
      <c r="WVR264" s="11"/>
      <c r="WVS264" s="13"/>
      <c r="WVT264"/>
      <c r="WWD264" s="12"/>
      <c r="WWE264" s="10"/>
      <c r="WWF264" s="11"/>
      <c r="WWG264" s="11"/>
      <c r="WWH264" s="13"/>
      <c r="WWI264"/>
      <c r="WWS264" s="12"/>
      <c r="WWT264" s="10"/>
      <c r="WWU264" s="11"/>
      <c r="WWV264" s="11"/>
      <c r="WWW264" s="13"/>
      <c r="WWX264"/>
      <c r="WXH264" s="12"/>
      <c r="WXI264" s="10"/>
      <c r="WXJ264" s="11"/>
      <c r="WXK264" s="11"/>
      <c r="WXL264" s="13"/>
      <c r="WXM264"/>
      <c r="WXW264" s="12"/>
      <c r="WXX264" s="10"/>
      <c r="WXY264" s="11"/>
      <c r="WXZ264" s="11"/>
      <c r="WYA264" s="13"/>
      <c r="WYB264"/>
      <c r="WYL264" s="12"/>
      <c r="WYM264" s="10"/>
      <c r="WYN264" s="11"/>
      <c r="WYO264" s="11"/>
      <c r="WYP264" s="13"/>
      <c r="WYQ264"/>
      <c r="WZA264" s="12"/>
      <c r="WZB264" s="10"/>
      <c r="WZC264" s="11"/>
      <c r="WZD264" s="11"/>
      <c r="WZE264" s="13"/>
      <c r="WZF264"/>
      <c r="WZP264" s="12"/>
      <c r="WZQ264" s="10"/>
      <c r="WZR264" s="11"/>
      <c r="WZS264" s="11"/>
      <c r="WZT264" s="13"/>
      <c r="WZU264"/>
      <c r="XAE264" s="12"/>
      <c r="XAF264" s="10"/>
      <c r="XAG264" s="11"/>
      <c r="XAH264" s="11"/>
      <c r="XAI264" s="13"/>
      <c r="XAJ264"/>
      <c r="XAT264" s="12"/>
      <c r="XAU264" s="10"/>
      <c r="XAV264" s="11"/>
      <c r="XAW264" s="11"/>
      <c r="XAX264" s="13"/>
      <c r="XAY264"/>
      <c r="XBI264" s="12"/>
      <c r="XBJ264" s="10"/>
      <c r="XBK264" s="11"/>
      <c r="XBL264" s="11"/>
      <c r="XBM264" s="13"/>
      <c r="XBN264"/>
      <c r="XBX264" s="12"/>
      <c r="XBY264" s="10"/>
      <c r="XBZ264" s="11"/>
      <c r="XCA264" s="11"/>
      <c r="XCB264" s="13"/>
      <c r="XCC264"/>
      <c r="XCM264" s="12"/>
      <c r="XCN264" s="10"/>
      <c r="XCO264" s="11"/>
      <c r="XCP264" s="11"/>
      <c r="XCQ264" s="13"/>
      <c r="XCR264"/>
      <c r="XDB264" s="12"/>
      <c r="XDC264" s="10"/>
      <c r="XDD264" s="11"/>
      <c r="XDE264" s="11"/>
      <c r="XDF264" s="13"/>
      <c r="XDG264"/>
      <c r="XDQ264" s="12"/>
      <c r="XDR264" s="10"/>
      <c r="XDS264" s="11"/>
      <c r="XDT264" s="11"/>
      <c r="XDU264" s="13"/>
      <c r="XDV264"/>
      <c r="XEF264" s="12"/>
      <c r="XEG264" s="10"/>
      <c r="XEH264" s="11"/>
      <c r="XEI264" s="11"/>
      <c r="XEJ264" s="13"/>
      <c r="XEK264"/>
      <c r="XEU264" s="12"/>
      <c r="XEV264" s="10"/>
      <c r="XEW264" s="11"/>
      <c r="XEX264" s="11"/>
      <c r="XEY264" s="13"/>
      <c r="XEZ264"/>
    </row>
    <row r="265" spans="1:1020 1030:2040 2050:4095 4105:5115 5125:6135 6145:8190 8200:9210 9220:12285 12295:13305 13315:15360 15370:16380" s="9" customFormat="1" ht="42.75" customHeight="1" x14ac:dyDescent="0.25">
      <c r="A265" s="9" t="s">
        <v>697</v>
      </c>
      <c r="B265" s="9" t="s">
        <v>16</v>
      </c>
      <c r="C265" s="9" t="s">
        <v>17</v>
      </c>
      <c r="D265" s="9" t="s">
        <v>720</v>
      </c>
      <c r="E265" s="9" t="s">
        <v>699</v>
      </c>
      <c r="F265" s="9" t="s">
        <v>127</v>
      </c>
      <c r="G265" s="9" t="s">
        <v>721</v>
      </c>
      <c r="H265" s="9" t="s">
        <v>722</v>
      </c>
      <c r="I265" s="9" t="s">
        <v>702</v>
      </c>
      <c r="J265" s="12">
        <v>2360970</v>
      </c>
      <c r="K265" s="10">
        <f>J265*0.4</f>
        <v>944388</v>
      </c>
      <c r="L265" s="11">
        <v>45962</v>
      </c>
      <c r="M265" s="11">
        <v>46387</v>
      </c>
      <c r="N265" s="13" t="s">
        <v>705</v>
      </c>
      <c r="O265"/>
      <c r="Y265" s="12"/>
      <c r="Z265" s="10"/>
      <c r="AA265" s="11"/>
      <c r="AB265" s="11"/>
      <c r="AC265" s="13"/>
      <c r="AD265"/>
      <c r="AN265" s="12"/>
      <c r="AO265" s="10"/>
      <c r="AP265" s="11"/>
      <c r="AQ265" s="11"/>
      <c r="AR265" s="13"/>
      <c r="AS265"/>
      <c r="BC265" s="12"/>
      <c r="BD265" s="10"/>
      <c r="BE265" s="11"/>
      <c r="BF265" s="11"/>
      <c r="BG265" s="13"/>
      <c r="BH265"/>
      <c r="BR265" s="12"/>
      <c r="BS265" s="10"/>
      <c r="BT265" s="11"/>
      <c r="BU265" s="11"/>
      <c r="BV265" s="13"/>
      <c r="BW265"/>
      <c r="CG265" s="12"/>
      <c r="CH265" s="10"/>
      <c r="CI265" s="11"/>
      <c r="CJ265" s="11"/>
      <c r="CK265" s="13"/>
      <c r="CL265"/>
      <c r="CV265" s="12"/>
      <c r="CW265" s="10"/>
      <c r="CX265" s="11"/>
      <c r="CY265" s="11"/>
      <c r="CZ265" s="13"/>
      <c r="DA265"/>
      <c r="DK265" s="12"/>
      <c r="DL265" s="10"/>
      <c r="DM265" s="11"/>
      <c r="DN265" s="11"/>
      <c r="DO265" s="13"/>
      <c r="DP265"/>
      <c r="DZ265" s="12"/>
      <c r="EA265" s="10"/>
      <c r="EB265" s="11"/>
      <c r="EC265" s="11"/>
      <c r="ED265" s="13"/>
      <c r="EE265"/>
      <c r="EO265" s="12"/>
      <c r="EP265" s="10"/>
      <c r="EQ265" s="11"/>
      <c r="ER265" s="11"/>
      <c r="ES265" s="13"/>
      <c r="ET265"/>
      <c r="FD265" s="12"/>
      <c r="FE265" s="10"/>
      <c r="FF265" s="11"/>
      <c r="FG265" s="11"/>
      <c r="FH265" s="13"/>
      <c r="FI265"/>
      <c r="FS265" s="12"/>
      <c r="FT265" s="10"/>
      <c r="FU265" s="11"/>
      <c r="FV265" s="11"/>
      <c r="FW265" s="13"/>
      <c r="FX265"/>
      <c r="GH265" s="12"/>
      <c r="GI265" s="10"/>
      <c r="GJ265" s="11"/>
      <c r="GK265" s="11"/>
      <c r="GL265" s="13"/>
      <c r="GM265"/>
      <c r="GW265" s="12"/>
      <c r="GX265" s="10"/>
      <c r="GY265" s="11"/>
      <c r="GZ265" s="11"/>
      <c r="HA265" s="13"/>
      <c r="HB265"/>
      <c r="HL265" s="12"/>
      <c r="HM265" s="10"/>
      <c r="HN265" s="11"/>
      <c r="HO265" s="11"/>
      <c r="HP265" s="13"/>
      <c r="HQ265"/>
      <c r="IA265" s="12"/>
      <c r="IB265" s="10"/>
      <c r="IC265" s="11"/>
      <c r="ID265" s="11"/>
      <c r="IE265" s="13"/>
      <c r="IF265"/>
      <c r="IP265" s="12"/>
      <c r="IQ265" s="10"/>
      <c r="IR265" s="11"/>
      <c r="IS265" s="11"/>
      <c r="IT265" s="13"/>
      <c r="IU265"/>
      <c r="JE265" s="12"/>
      <c r="JF265" s="10"/>
      <c r="JG265" s="11"/>
      <c r="JH265" s="11"/>
      <c r="JI265" s="13"/>
      <c r="JJ265"/>
      <c r="JT265" s="12"/>
      <c r="JU265" s="10"/>
      <c r="JV265" s="11"/>
      <c r="JW265" s="11"/>
      <c r="JX265" s="13"/>
      <c r="JY265"/>
      <c r="KI265" s="12"/>
      <c r="KJ265" s="10"/>
      <c r="KK265" s="11"/>
      <c r="KL265" s="11"/>
      <c r="KM265" s="13"/>
      <c r="KN265"/>
      <c r="KX265" s="12"/>
      <c r="KY265" s="10"/>
      <c r="KZ265" s="11"/>
      <c r="LA265" s="11"/>
      <c r="LB265" s="13"/>
      <c r="LC265"/>
      <c r="LM265" s="12"/>
      <c r="LN265" s="10"/>
      <c r="LO265" s="11"/>
      <c r="LP265" s="11"/>
      <c r="LQ265" s="13"/>
      <c r="LR265"/>
      <c r="MB265" s="12"/>
      <c r="MC265" s="10"/>
      <c r="MD265" s="11"/>
      <c r="ME265" s="11"/>
      <c r="MF265" s="13"/>
      <c r="MG265"/>
      <c r="MQ265" s="12"/>
      <c r="MR265" s="10"/>
      <c r="MS265" s="11"/>
      <c r="MT265" s="11"/>
      <c r="MU265" s="13"/>
      <c r="MV265"/>
      <c r="NF265" s="12"/>
      <c r="NG265" s="10"/>
      <c r="NH265" s="11"/>
      <c r="NI265" s="11"/>
      <c r="NJ265" s="13"/>
      <c r="NK265"/>
      <c r="NU265" s="12"/>
      <c r="NV265" s="10"/>
      <c r="NW265" s="11"/>
      <c r="NX265" s="11"/>
      <c r="NY265" s="13"/>
      <c r="NZ265"/>
      <c r="OJ265" s="12"/>
      <c r="OK265" s="10"/>
      <c r="OL265" s="11"/>
      <c r="OM265" s="11"/>
      <c r="ON265" s="13"/>
      <c r="OO265"/>
      <c r="OY265" s="12"/>
      <c r="OZ265" s="10"/>
      <c r="PA265" s="11"/>
      <c r="PB265" s="11"/>
      <c r="PC265" s="13"/>
      <c r="PD265"/>
      <c r="PN265" s="12"/>
      <c r="PO265" s="10"/>
      <c r="PP265" s="11"/>
      <c r="PQ265" s="11"/>
      <c r="PR265" s="13"/>
      <c r="PS265"/>
      <c r="QC265" s="12"/>
      <c r="QD265" s="10"/>
      <c r="QE265" s="11"/>
      <c r="QF265" s="11"/>
      <c r="QG265" s="13"/>
      <c r="QH265"/>
      <c r="QR265" s="12"/>
      <c r="QS265" s="10"/>
      <c r="QT265" s="11"/>
      <c r="QU265" s="11"/>
      <c r="QV265" s="13"/>
      <c r="QW265"/>
      <c r="RG265" s="12"/>
      <c r="RH265" s="10"/>
      <c r="RI265" s="11"/>
      <c r="RJ265" s="11"/>
      <c r="RK265" s="13"/>
      <c r="RL265"/>
      <c r="RV265" s="12"/>
      <c r="RW265" s="10"/>
      <c r="RX265" s="11"/>
      <c r="RY265" s="11"/>
      <c r="RZ265" s="13"/>
      <c r="SA265"/>
      <c r="SK265" s="12"/>
      <c r="SL265" s="10"/>
      <c r="SM265" s="11"/>
      <c r="SN265" s="11"/>
      <c r="SO265" s="13"/>
      <c r="SP265"/>
      <c r="SZ265" s="12"/>
      <c r="TA265" s="10"/>
      <c r="TB265" s="11"/>
      <c r="TC265" s="11"/>
      <c r="TD265" s="13"/>
      <c r="TE265"/>
      <c r="TO265" s="12"/>
      <c r="TP265" s="10"/>
      <c r="TQ265" s="11"/>
      <c r="TR265" s="11"/>
      <c r="TS265" s="13"/>
      <c r="TT265"/>
      <c r="UD265" s="12"/>
      <c r="UE265" s="10"/>
      <c r="UF265" s="11"/>
      <c r="UG265" s="11"/>
      <c r="UH265" s="13"/>
      <c r="UI265"/>
      <c r="US265" s="12"/>
      <c r="UT265" s="10"/>
      <c r="UU265" s="11"/>
      <c r="UV265" s="11"/>
      <c r="UW265" s="13"/>
      <c r="UX265"/>
      <c r="VH265" s="12"/>
      <c r="VI265" s="10"/>
      <c r="VJ265" s="11"/>
      <c r="VK265" s="11"/>
      <c r="VL265" s="13"/>
      <c r="VM265"/>
      <c r="VW265" s="12"/>
      <c r="VX265" s="10"/>
      <c r="VY265" s="11"/>
      <c r="VZ265" s="11"/>
      <c r="WA265" s="13"/>
      <c r="WB265"/>
      <c r="WL265" s="12"/>
      <c r="WM265" s="10"/>
      <c r="WN265" s="11"/>
      <c r="WO265" s="11"/>
      <c r="WP265" s="13"/>
      <c r="WQ265"/>
      <c r="XA265" s="12"/>
      <c r="XB265" s="10"/>
      <c r="XC265" s="11"/>
      <c r="XD265" s="11"/>
      <c r="XE265" s="13"/>
      <c r="XF265"/>
      <c r="XP265" s="12"/>
      <c r="XQ265" s="10"/>
      <c r="XR265" s="11"/>
      <c r="XS265" s="11"/>
      <c r="XT265" s="13"/>
      <c r="XU265"/>
      <c r="YE265" s="12"/>
      <c r="YF265" s="10"/>
      <c r="YG265" s="11"/>
      <c r="YH265" s="11"/>
      <c r="YI265" s="13"/>
      <c r="YJ265"/>
      <c r="YT265" s="12"/>
      <c r="YU265" s="10"/>
      <c r="YV265" s="11"/>
      <c r="YW265" s="11"/>
      <c r="YX265" s="13"/>
      <c r="YY265"/>
      <c r="ZI265" s="12"/>
      <c r="ZJ265" s="10"/>
      <c r="ZK265" s="11"/>
      <c r="ZL265" s="11"/>
      <c r="ZM265" s="13"/>
      <c r="ZN265"/>
      <c r="ZX265" s="12"/>
      <c r="ZY265" s="10"/>
      <c r="ZZ265" s="11"/>
      <c r="AAA265" s="11"/>
      <c r="AAB265" s="13"/>
      <c r="AAC265"/>
      <c r="AAM265" s="12"/>
      <c r="AAN265" s="10"/>
      <c r="AAO265" s="11"/>
      <c r="AAP265" s="11"/>
      <c r="AAQ265" s="13"/>
      <c r="AAR265"/>
      <c r="ABB265" s="12"/>
      <c r="ABC265" s="10"/>
      <c r="ABD265" s="11"/>
      <c r="ABE265" s="11"/>
      <c r="ABF265" s="13"/>
      <c r="ABG265"/>
      <c r="ABQ265" s="12"/>
      <c r="ABR265" s="10"/>
      <c r="ABS265" s="11"/>
      <c r="ABT265" s="11"/>
      <c r="ABU265" s="13"/>
      <c r="ABV265"/>
      <c r="ACF265" s="12"/>
      <c r="ACG265" s="10"/>
      <c r="ACH265" s="11"/>
      <c r="ACI265" s="11"/>
      <c r="ACJ265" s="13"/>
      <c r="ACK265"/>
      <c r="ACU265" s="12"/>
      <c r="ACV265" s="10"/>
      <c r="ACW265" s="11"/>
      <c r="ACX265" s="11"/>
      <c r="ACY265" s="13"/>
      <c r="ACZ265"/>
      <c r="ADJ265" s="12"/>
      <c r="ADK265" s="10"/>
      <c r="ADL265" s="11"/>
      <c r="ADM265" s="11"/>
      <c r="ADN265" s="13"/>
      <c r="ADO265"/>
      <c r="ADY265" s="12"/>
      <c r="ADZ265" s="10"/>
      <c r="AEA265" s="11"/>
      <c r="AEB265" s="11"/>
      <c r="AEC265" s="13"/>
      <c r="AED265"/>
      <c r="AEN265" s="12"/>
      <c r="AEO265" s="10"/>
      <c r="AEP265" s="11"/>
      <c r="AEQ265" s="11"/>
      <c r="AER265" s="13"/>
      <c r="AES265"/>
      <c r="AFC265" s="12"/>
      <c r="AFD265" s="10"/>
      <c r="AFE265" s="11"/>
      <c r="AFF265" s="11"/>
      <c r="AFG265" s="13"/>
      <c r="AFH265"/>
      <c r="AFR265" s="12"/>
      <c r="AFS265" s="10"/>
      <c r="AFT265" s="11"/>
      <c r="AFU265" s="11"/>
      <c r="AFV265" s="13"/>
      <c r="AFW265"/>
      <c r="AGG265" s="12"/>
      <c r="AGH265" s="10"/>
      <c r="AGI265" s="11"/>
      <c r="AGJ265" s="11"/>
      <c r="AGK265" s="13"/>
      <c r="AGL265"/>
      <c r="AGV265" s="12"/>
      <c r="AGW265" s="10"/>
      <c r="AGX265" s="11"/>
      <c r="AGY265" s="11"/>
      <c r="AGZ265" s="13"/>
      <c r="AHA265"/>
      <c r="AHK265" s="12"/>
      <c r="AHL265" s="10"/>
      <c r="AHM265" s="11"/>
      <c r="AHN265" s="11"/>
      <c r="AHO265" s="13"/>
      <c r="AHP265"/>
      <c r="AHZ265" s="12"/>
      <c r="AIA265" s="10"/>
      <c r="AIB265" s="11"/>
      <c r="AIC265" s="11"/>
      <c r="AID265" s="13"/>
      <c r="AIE265"/>
      <c r="AIO265" s="12"/>
      <c r="AIP265" s="10"/>
      <c r="AIQ265" s="11"/>
      <c r="AIR265" s="11"/>
      <c r="AIS265" s="13"/>
      <c r="AIT265"/>
      <c r="AJD265" s="12"/>
      <c r="AJE265" s="10"/>
      <c r="AJF265" s="11"/>
      <c r="AJG265" s="11"/>
      <c r="AJH265" s="13"/>
      <c r="AJI265"/>
      <c r="AJS265" s="12"/>
      <c r="AJT265" s="10"/>
      <c r="AJU265" s="11"/>
      <c r="AJV265" s="11"/>
      <c r="AJW265" s="13"/>
      <c r="AJX265"/>
      <c r="AKH265" s="12"/>
      <c r="AKI265" s="10"/>
      <c r="AKJ265" s="11"/>
      <c r="AKK265" s="11"/>
      <c r="AKL265" s="13"/>
      <c r="AKM265"/>
      <c r="AKW265" s="12"/>
      <c r="AKX265" s="10"/>
      <c r="AKY265" s="11"/>
      <c r="AKZ265" s="11"/>
      <c r="ALA265" s="13"/>
      <c r="ALB265"/>
      <c r="ALL265" s="12"/>
      <c r="ALM265" s="10"/>
      <c r="ALN265" s="11"/>
      <c r="ALO265" s="11"/>
      <c r="ALP265" s="13"/>
      <c r="ALQ265"/>
      <c r="AMA265" s="12"/>
      <c r="AMB265" s="10"/>
      <c r="AMC265" s="11"/>
      <c r="AMD265" s="11"/>
      <c r="AME265" s="13"/>
      <c r="AMF265"/>
      <c r="AMP265" s="12"/>
      <c r="AMQ265" s="10"/>
      <c r="AMR265" s="11"/>
      <c r="AMS265" s="11"/>
      <c r="AMT265" s="13"/>
      <c r="AMU265"/>
      <c r="ANE265" s="12"/>
      <c r="ANF265" s="10"/>
      <c r="ANG265" s="11"/>
      <c r="ANH265" s="11"/>
      <c r="ANI265" s="13"/>
      <c r="ANJ265"/>
      <c r="ANT265" s="12"/>
      <c r="ANU265" s="10"/>
      <c r="ANV265" s="11"/>
      <c r="ANW265" s="11"/>
      <c r="ANX265" s="13"/>
      <c r="ANY265"/>
      <c r="AOI265" s="12"/>
      <c r="AOJ265" s="10"/>
      <c r="AOK265" s="11"/>
      <c r="AOL265" s="11"/>
      <c r="AOM265" s="13"/>
      <c r="AON265"/>
      <c r="AOX265" s="12"/>
      <c r="AOY265" s="10"/>
      <c r="AOZ265" s="11"/>
      <c r="APA265" s="11"/>
      <c r="APB265" s="13"/>
      <c r="APC265"/>
      <c r="APM265" s="12"/>
      <c r="APN265" s="10"/>
      <c r="APO265" s="11"/>
      <c r="APP265" s="11"/>
      <c r="APQ265" s="13"/>
      <c r="APR265"/>
      <c r="AQB265" s="12"/>
      <c r="AQC265" s="10"/>
      <c r="AQD265" s="11"/>
      <c r="AQE265" s="11"/>
      <c r="AQF265" s="13"/>
      <c r="AQG265"/>
      <c r="AQQ265" s="12"/>
      <c r="AQR265" s="10"/>
      <c r="AQS265" s="11"/>
      <c r="AQT265" s="11"/>
      <c r="AQU265" s="13"/>
      <c r="AQV265"/>
      <c r="ARF265" s="12"/>
      <c r="ARG265" s="10"/>
      <c r="ARH265" s="11"/>
      <c r="ARI265" s="11"/>
      <c r="ARJ265" s="13"/>
      <c r="ARK265"/>
      <c r="ARU265" s="12"/>
      <c r="ARV265" s="10"/>
      <c r="ARW265" s="11"/>
      <c r="ARX265" s="11"/>
      <c r="ARY265" s="13"/>
      <c r="ARZ265"/>
      <c r="ASJ265" s="12"/>
      <c r="ASK265" s="10"/>
      <c r="ASL265" s="11"/>
      <c r="ASM265" s="11"/>
      <c r="ASN265" s="13"/>
      <c r="ASO265"/>
      <c r="ASY265" s="12"/>
      <c r="ASZ265" s="10"/>
      <c r="ATA265" s="11"/>
      <c r="ATB265" s="11"/>
      <c r="ATC265" s="13"/>
      <c r="ATD265"/>
      <c r="ATN265" s="12"/>
      <c r="ATO265" s="10"/>
      <c r="ATP265" s="11"/>
      <c r="ATQ265" s="11"/>
      <c r="ATR265" s="13"/>
      <c r="ATS265"/>
      <c r="AUC265" s="12"/>
      <c r="AUD265" s="10"/>
      <c r="AUE265" s="11"/>
      <c r="AUF265" s="11"/>
      <c r="AUG265" s="13"/>
      <c r="AUH265"/>
      <c r="AUR265" s="12"/>
      <c r="AUS265" s="10"/>
      <c r="AUT265" s="11"/>
      <c r="AUU265" s="11"/>
      <c r="AUV265" s="13"/>
      <c r="AUW265"/>
      <c r="AVG265" s="12"/>
      <c r="AVH265" s="10"/>
      <c r="AVI265" s="11"/>
      <c r="AVJ265" s="11"/>
      <c r="AVK265" s="13"/>
      <c r="AVL265"/>
      <c r="AVV265" s="12"/>
      <c r="AVW265" s="10"/>
      <c r="AVX265" s="11"/>
      <c r="AVY265" s="11"/>
      <c r="AVZ265" s="13"/>
      <c r="AWA265"/>
      <c r="AWK265" s="12"/>
      <c r="AWL265" s="10"/>
      <c r="AWM265" s="11"/>
      <c r="AWN265" s="11"/>
      <c r="AWO265" s="13"/>
      <c r="AWP265"/>
      <c r="AWZ265" s="12"/>
      <c r="AXA265" s="10"/>
      <c r="AXB265" s="11"/>
      <c r="AXC265" s="11"/>
      <c r="AXD265" s="13"/>
      <c r="AXE265"/>
      <c r="AXO265" s="12"/>
      <c r="AXP265" s="10"/>
      <c r="AXQ265" s="11"/>
      <c r="AXR265" s="11"/>
      <c r="AXS265" s="13"/>
      <c r="AXT265"/>
      <c r="AYD265" s="12"/>
      <c r="AYE265" s="10"/>
      <c r="AYF265" s="11"/>
      <c r="AYG265" s="11"/>
      <c r="AYH265" s="13"/>
      <c r="AYI265"/>
      <c r="AYS265" s="12"/>
      <c r="AYT265" s="10"/>
      <c r="AYU265" s="11"/>
      <c r="AYV265" s="11"/>
      <c r="AYW265" s="13"/>
      <c r="AYX265"/>
      <c r="AZH265" s="12"/>
      <c r="AZI265" s="10"/>
      <c r="AZJ265" s="11"/>
      <c r="AZK265" s="11"/>
      <c r="AZL265" s="13"/>
      <c r="AZM265"/>
      <c r="AZW265" s="12"/>
      <c r="AZX265" s="10"/>
      <c r="AZY265" s="11"/>
      <c r="AZZ265" s="11"/>
      <c r="BAA265" s="13"/>
      <c r="BAB265"/>
      <c r="BAL265" s="12"/>
      <c r="BAM265" s="10"/>
      <c r="BAN265" s="11"/>
      <c r="BAO265" s="11"/>
      <c r="BAP265" s="13"/>
      <c r="BAQ265"/>
      <c r="BBA265" s="12"/>
      <c r="BBB265" s="10"/>
      <c r="BBC265" s="11"/>
      <c r="BBD265" s="11"/>
      <c r="BBE265" s="13"/>
      <c r="BBF265"/>
      <c r="BBP265" s="12"/>
      <c r="BBQ265" s="10"/>
      <c r="BBR265" s="11"/>
      <c r="BBS265" s="11"/>
      <c r="BBT265" s="13"/>
      <c r="BBU265"/>
      <c r="BCE265" s="12"/>
      <c r="BCF265" s="10"/>
      <c r="BCG265" s="11"/>
      <c r="BCH265" s="11"/>
      <c r="BCI265" s="13"/>
      <c r="BCJ265"/>
      <c r="BCT265" s="12"/>
      <c r="BCU265" s="10"/>
      <c r="BCV265" s="11"/>
      <c r="BCW265" s="11"/>
      <c r="BCX265" s="13"/>
      <c r="BCY265"/>
      <c r="BDI265" s="12"/>
      <c r="BDJ265" s="10"/>
      <c r="BDK265" s="11"/>
      <c r="BDL265" s="11"/>
      <c r="BDM265" s="13"/>
      <c r="BDN265"/>
      <c r="BDX265" s="12"/>
      <c r="BDY265" s="10"/>
      <c r="BDZ265" s="11"/>
      <c r="BEA265" s="11"/>
      <c r="BEB265" s="13"/>
      <c r="BEC265"/>
      <c r="BEM265" s="12"/>
      <c r="BEN265" s="10"/>
      <c r="BEO265" s="11"/>
      <c r="BEP265" s="11"/>
      <c r="BEQ265" s="13"/>
      <c r="BER265"/>
      <c r="BFB265" s="12"/>
      <c r="BFC265" s="10"/>
      <c r="BFD265" s="11"/>
      <c r="BFE265" s="11"/>
      <c r="BFF265" s="13"/>
      <c r="BFG265"/>
      <c r="BFQ265" s="12"/>
      <c r="BFR265" s="10"/>
      <c r="BFS265" s="11"/>
      <c r="BFT265" s="11"/>
      <c r="BFU265" s="13"/>
      <c r="BFV265"/>
      <c r="BGF265" s="12"/>
      <c r="BGG265" s="10"/>
      <c r="BGH265" s="11"/>
      <c r="BGI265" s="11"/>
      <c r="BGJ265" s="13"/>
      <c r="BGK265"/>
      <c r="BGU265" s="12"/>
      <c r="BGV265" s="10"/>
      <c r="BGW265" s="11"/>
      <c r="BGX265" s="11"/>
      <c r="BGY265" s="13"/>
      <c r="BGZ265"/>
      <c r="BHJ265" s="12"/>
      <c r="BHK265" s="10"/>
      <c r="BHL265" s="11"/>
      <c r="BHM265" s="11"/>
      <c r="BHN265" s="13"/>
      <c r="BHO265"/>
      <c r="BHY265" s="12"/>
      <c r="BHZ265" s="10"/>
      <c r="BIA265" s="11"/>
      <c r="BIB265" s="11"/>
      <c r="BIC265" s="13"/>
      <c r="BID265"/>
      <c r="BIN265" s="12"/>
      <c r="BIO265" s="10"/>
      <c r="BIP265" s="11"/>
      <c r="BIQ265" s="11"/>
      <c r="BIR265" s="13"/>
      <c r="BIS265"/>
      <c r="BJC265" s="12"/>
      <c r="BJD265" s="10"/>
      <c r="BJE265" s="11"/>
      <c r="BJF265" s="11"/>
      <c r="BJG265" s="13"/>
      <c r="BJH265"/>
      <c r="BJR265" s="12"/>
      <c r="BJS265" s="10"/>
      <c r="BJT265" s="11"/>
      <c r="BJU265" s="11"/>
      <c r="BJV265" s="13"/>
      <c r="BJW265"/>
      <c r="BKG265" s="12"/>
      <c r="BKH265" s="10"/>
      <c r="BKI265" s="11"/>
      <c r="BKJ265" s="11"/>
      <c r="BKK265" s="13"/>
      <c r="BKL265"/>
      <c r="BKV265" s="12"/>
      <c r="BKW265" s="10"/>
      <c r="BKX265" s="11"/>
      <c r="BKY265" s="11"/>
      <c r="BKZ265" s="13"/>
      <c r="BLA265"/>
      <c r="BLK265" s="12"/>
      <c r="BLL265" s="10"/>
      <c r="BLM265" s="11"/>
      <c r="BLN265" s="11"/>
      <c r="BLO265" s="13"/>
      <c r="BLP265"/>
      <c r="BLZ265" s="12"/>
      <c r="BMA265" s="10"/>
      <c r="BMB265" s="11"/>
      <c r="BMC265" s="11"/>
      <c r="BMD265" s="13"/>
      <c r="BME265"/>
      <c r="BMO265" s="12"/>
      <c r="BMP265" s="10"/>
      <c r="BMQ265" s="11"/>
      <c r="BMR265" s="11"/>
      <c r="BMS265" s="13"/>
      <c r="BMT265"/>
      <c r="BND265" s="12"/>
      <c r="BNE265" s="10"/>
      <c r="BNF265" s="11"/>
      <c r="BNG265" s="11"/>
      <c r="BNH265" s="13"/>
      <c r="BNI265"/>
      <c r="BNS265" s="12"/>
      <c r="BNT265" s="10"/>
      <c r="BNU265" s="11"/>
      <c r="BNV265" s="11"/>
      <c r="BNW265" s="13"/>
      <c r="BNX265"/>
      <c r="BOH265" s="12"/>
      <c r="BOI265" s="10"/>
      <c r="BOJ265" s="11"/>
      <c r="BOK265" s="11"/>
      <c r="BOL265" s="13"/>
      <c r="BOM265"/>
      <c r="BOW265" s="12"/>
      <c r="BOX265" s="10"/>
      <c r="BOY265" s="11"/>
      <c r="BOZ265" s="11"/>
      <c r="BPA265" s="13"/>
      <c r="BPB265"/>
      <c r="BPL265" s="12"/>
      <c r="BPM265" s="10"/>
      <c r="BPN265" s="11"/>
      <c r="BPO265" s="11"/>
      <c r="BPP265" s="13"/>
      <c r="BPQ265"/>
      <c r="BQA265" s="12"/>
      <c r="BQB265" s="10"/>
      <c r="BQC265" s="11"/>
      <c r="BQD265" s="11"/>
      <c r="BQE265" s="13"/>
      <c r="BQF265"/>
      <c r="BQP265" s="12"/>
      <c r="BQQ265" s="10"/>
      <c r="BQR265" s="11"/>
      <c r="BQS265" s="11"/>
      <c r="BQT265" s="13"/>
      <c r="BQU265"/>
      <c r="BRE265" s="12"/>
      <c r="BRF265" s="10"/>
      <c r="BRG265" s="11"/>
      <c r="BRH265" s="11"/>
      <c r="BRI265" s="13"/>
      <c r="BRJ265"/>
      <c r="BRT265" s="12"/>
      <c r="BRU265" s="10"/>
      <c r="BRV265" s="11"/>
      <c r="BRW265" s="11"/>
      <c r="BRX265" s="13"/>
      <c r="BRY265"/>
      <c r="BSI265" s="12"/>
      <c r="BSJ265" s="10"/>
      <c r="BSK265" s="11"/>
      <c r="BSL265" s="11"/>
      <c r="BSM265" s="13"/>
      <c r="BSN265"/>
      <c r="BSX265" s="12"/>
      <c r="BSY265" s="10"/>
      <c r="BSZ265" s="11"/>
      <c r="BTA265" s="11"/>
      <c r="BTB265" s="13"/>
      <c r="BTC265"/>
      <c r="BTM265" s="12"/>
      <c r="BTN265" s="10"/>
      <c r="BTO265" s="11"/>
      <c r="BTP265" s="11"/>
      <c r="BTQ265" s="13"/>
      <c r="BTR265"/>
      <c r="BUB265" s="12"/>
      <c r="BUC265" s="10"/>
      <c r="BUD265" s="11"/>
      <c r="BUE265" s="11"/>
      <c r="BUF265" s="13"/>
      <c r="BUG265"/>
      <c r="BUQ265" s="12"/>
      <c r="BUR265" s="10"/>
      <c r="BUS265" s="11"/>
      <c r="BUT265" s="11"/>
      <c r="BUU265" s="13"/>
      <c r="BUV265"/>
      <c r="BVF265" s="12"/>
      <c r="BVG265" s="10"/>
      <c r="BVH265" s="11"/>
      <c r="BVI265" s="11"/>
      <c r="BVJ265" s="13"/>
      <c r="BVK265"/>
      <c r="BVU265" s="12"/>
      <c r="BVV265" s="10"/>
      <c r="BVW265" s="11"/>
      <c r="BVX265" s="11"/>
      <c r="BVY265" s="13"/>
      <c r="BVZ265"/>
      <c r="BWJ265" s="12"/>
      <c r="BWK265" s="10"/>
      <c r="BWL265" s="11"/>
      <c r="BWM265" s="11"/>
      <c r="BWN265" s="13"/>
      <c r="BWO265"/>
      <c r="BWY265" s="12"/>
      <c r="BWZ265" s="10"/>
      <c r="BXA265" s="11"/>
      <c r="BXB265" s="11"/>
      <c r="BXC265" s="13"/>
      <c r="BXD265"/>
      <c r="BXN265" s="12"/>
      <c r="BXO265" s="10"/>
      <c r="BXP265" s="11"/>
      <c r="BXQ265" s="11"/>
      <c r="BXR265" s="13"/>
      <c r="BXS265"/>
      <c r="BYC265" s="12"/>
      <c r="BYD265" s="10"/>
      <c r="BYE265" s="11"/>
      <c r="BYF265" s="11"/>
      <c r="BYG265" s="13"/>
      <c r="BYH265"/>
      <c r="BYR265" s="12"/>
      <c r="BYS265" s="10"/>
      <c r="BYT265" s="11"/>
      <c r="BYU265" s="11"/>
      <c r="BYV265" s="13"/>
      <c r="BYW265"/>
      <c r="BZG265" s="12"/>
      <c r="BZH265" s="10"/>
      <c r="BZI265" s="11"/>
      <c r="BZJ265" s="11"/>
      <c r="BZK265" s="13"/>
      <c r="BZL265"/>
      <c r="BZV265" s="12"/>
      <c r="BZW265" s="10"/>
      <c r="BZX265" s="11"/>
      <c r="BZY265" s="11"/>
      <c r="BZZ265" s="13"/>
      <c r="CAA265"/>
      <c r="CAK265" s="12"/>
      <c r="CAL265" s="10"/>
      <c r="CAM265" s="11"/>
      <c r="CAN265" s="11"/>
      <c r="CAO265" s="13"/>
      <c r="CAP265"/>
      <c r="CAZ265" s="12"/>
      <c r="CBA265" s="10"/>
      <c r="CBB265" s="11"/>
      <c r="CBC265" s="11"/>
      <c r="CBD265" s="13"/>
      <c r="CBE265"/>
      <c r="CBO265" s="12"/>
      <c r="CBP265" s="10"/>
      <c r="CBQ265" s="11"/>
      <c r="CBR265" s="11"/>
      <c r="CBS265" s="13"/>
      <c r="CBT265"/>
      <c r="CCD265" s="12"/>
      <c r="CCE265" s="10"/>
      <c r="CCF265" s="11"/>
      <c r="CCG265" s="11"/>
      <c r="CCH265" s="13"/>
      <c r="CCI265"/>
      <c r="CCS265" s="12"/>
      <c r="CCT265" s="10"/>
      <c r="CCU265" s="11"/>
      <c r="CCV265" s="11"/>
      <c r="CCW265" s="13"/>
      <c r="CCX265"/>
      <c r="CDH265" s="12"/>
      <c r="CDI265" s="10"/>
      <c r="CDJ265" s="11"/>
      <c r="CDK265" s="11"/>
      <c r="CDL265" s="13"/>
      <c r="CDM265"/>
      <c r="CDW265" s="12"/>
      <c r="CDX265" s="10"/>
      <c r="CDY265" s="11"/>
      <c r="CDZ265" s="11"/>
      <c r="CEA265" s="13"/>
      <c r="CEB265"/>
      <c r="CEL265" s="12"/>
      <c r="CEM265" s="10"/>
      <c r="CEN265" s="11"/>
      <c r="CEO265" s="11"/>
      <c r="CEP265" s="13"/>
      <c r="CEQ265"/>
      <c r="CFA265" s="12"/>
      <c r="CFB265" s="10"/>
      <c r="CFC265" s="11"/>
      <c r="CFD265" s="11"/>
      <c r="CFE265" s="13"/>
      <c r="CFF265"/>
      <c r="CFP265" s="12"/>
      <c r="CFQ265" s="10"/>
      <c r="CFR265" s="11"/>
      <c r="CFS265" s="11"/>
      <c r="CFT265" s="13"/>
      <c r="CFU265"/>
      <c r="CGE265" s="12"/>
      <c r="CGF265" s="10"/>
      <c r="CGG265" s="11"/>
      <c r="CGH265" s="11"/>
      <c r="CGI265" s="13"/>
      <c r="CGJ265"/>
      <c r="CGT265" s="12"/>
      <c r="CGU265" s="10"/>
      <c r="CGV265" s="11"/>
      <c r="CGW265" s="11"/>
      <c r="CGX265" s="13"/>
      <c r="CGY265"/>
      <c r="CHI265" s="12"/>
      <c r="CHJ265" s="10"/>
      <c r="CHK265" s="11"/>
      <c r="CHL265" s="11"/>
      <c r="CHM265" s="13"/>
      <c r="CHN265"/>
      <c r="CHX265" s="12"/>
      <c r="CHY265" s="10"/>
      <c r="CHZ265" s="11"/>
      <c r="CIA265" s="11"/>
      <c r="CIB265" s="13"/>
      <c r="CIC265"/>
      <c r="CIM265" s="12"/>
      <c r="CIN265" s="10"/>
      <c r="CIO265" s="11"/>
      <c r="CIP265" s="11"/>
      <c r="CIQ265" s="13"/>
      <c r="CIR265"/>
      <c r="CJB265" s="12"/>
      <c r="CJC265" s="10"/>
      <c r="CJD265" s="11"/>
      <c r="CJE265" s="11"/>
      <c r="CJF265" s="13"/>
      <c r="CJG265"/>
      <c r="CJQ265" s="12"/>
      <c r="CJR265" s="10"/>
      <c r="CJS265" s="11"/>
      <c r="CJT265" s="11"/>
      <c r="CJU265" s="13"/>
      <c r="CJV265"/>
      <c r="CKF265" s="12"/>
      <c r="CKG265" s="10"/>
      <c r="CKH265" s="11"/>
      <c r="CKI265" s="11"/>
      <c r="CKJ265" s="13"/>
      <c r="CKK265"/>
      <c r="CKU265" s="12"/>
      <c r="CKV265" s="10"/>
      <c r="CKW265" s="11"/>
      <c r="CKX265" s="11"/>
      <c r="CKY265" s="13"/>
      <c r="CKZ265"/>
      <c r="CLJ265" s="12"/>
      <c r="CLK265" s="10"/>
      <c r="CLL265" s="11"/>
      <c r="CLM265" s="11"/>
      <c r="CLN265" s="13"/>
      <c r="CLO265"/>
      <c r="CLY265" s="12"/>
      <c r="CLZ265" s="10"/>
      <c r="CMA265" s="11"/>
      <c r="CMB265" s="11"/>
      <c r="CMC265" s="13"/>
      <c r="CMD265"/>
      <c r="CMN265" s="12"/>
      <c r="CMO265" s="10"/>
      <c r="CMP265" s="11"/>
      <c r="CMQ265" s="11"/>
      <c r="CMR265" s="13"/>
      <c r="CMS265"/>
      <c r="CNC265" s="12"/>
      <c r="CND265" s="10"/>
      <c r="CNE265" s="11"/>
      <c r="CNF265" s="11"/>
      <c r="CNG265" s="13"/>
      <c r="CNH265"/>
      <c r="CNR265" s="12"/>
      <c r="CNS265" s="10"/>
      <c r="CNT265" s="11"/>
      <c r="CNU265" s="11"/>
      <c r="CNV265" s="13"/>
      <c r="CNW265"/>
      <c r="COG265" s="12"/>
      <c r="COH265" s="10"/>
      <c r="COI265" s="11"/>
      <c r="COJ265" s="11"/>
      <c r="COK265" s="13"/>
      <c r="COL265"/>
      <c r="COV265" s="12"/>
      <c r="COW265" s="10"/>
      <c r="COX265" s="11"/>
      <c r="COY265" s="11"/>
      <c r="COZ265" s="13"/>
      <c r="CPA265"/>
      <c r="CPK265" s="12"/>
      <c r="CPL265" s="10"/>
      <c r="CPM265" s="11"/>
      <c r="CPN265" s="11"/>
      <c r="CPO265" s="13"/>
      <c r="CPP265"/>
      <c r="CPZ265" s="12"/>
      <c r="CQA265" s="10"/>
      <c r="CQB265" s="11"/>
      <c r="CQC265" s="11"/>
      <c r="CQD265" s="13"/>
      <c r="CQE265"/>
      <c r="CQO265" s="12"/>
      <c r="CQP265" s="10"/>
      <c r="CQQ265" s="11"/>
      <c r="CQR265" s="11"/>
      <c r="CQS265" s="13"/>
      <c r="CQT265"/>
      <c r="CRD265" s="12"/>
      <c r="CRE265" s="10"/>
      <c r="CRF265" s="11"/>
      <c r="CRG265" s="11"/>
      <c r="CRH265" s="13"/>
      <c r="CRI265"/>
      <c r="CRS265" s="12"/>
      <c r="CRT265" s="10"/>
      <c r="CRU265" s="11"/>
      <c r="CRV265" s="11"/>
      <c r="CRW265" s="13"/>
      <c r="CRX265"/>
      <c r="CSH265" s="12"/>
      <c r="CSI265" s="10"/>
      <c r="CSJ265" s="11"/>
      <c r="CSK265" s="11"/>
      <c r="CSL265" s="13"/>
      <c r="CSM265"/>
      <c r="CSW265" s="12"/>
      <c r="CSX265" s="10"/>
      <c r="CSY265" s="11"/>
      <c r="CSZ265" s="11"/>
      <c r="CTA265" s="13"/>
      <c r="CTB265"/>
      <c r="CTL265" s="12"/>
      <c r="CTM265" s="10"/>
      <c r="CTN265" s="11"/>
      <c r="CTO265" s="11"/>
      <c r="CTP265" s="13"/>
      <c r="CTQ265"/>
      <c r="CUA265" s="12"/>
      <c r="CUB265" s="10"/>
      <c r="CUC265" s="11"/>
      <c r="CUD265" s="11"/>
      <c r="CUE265" s="13"/>
      <c r="CUF265"/>
      <c r="CUP265" s="12"/>
      <c r="CUQ265" s="10"/>
      <c r="CUR265" s="11"/>
      <c r="CUS265" s="11"/>
      <c r="CUT265" s="13"/>
      <c r="CUU265"/>
      <c r="CVE265" s="12"/>
      <c r="CVF265" s="10"/>
      <c r="CVG265" s="11"/>
      <c r="CVH265" s="11"/>
      <c r="CVI265" s="13"/>
      <c r="CVJ265"/>
      <c r="CVT265" s="12"/>
      <c r="CVU265" s="10"/>
      <c r="CVV265" s="11"/>
      <c r="CVW265" s="11"/>
      <c r="CVX265" s="13"/>
      <c r="CVY265"/>
      <c r="CWI265" s="12"/>
      <c r="CWJ265" s="10"/>
      <c r="CWK265" s="11"/>
      <c r="CWL265" s="11"/>
      <c r="CWM265" s="13"/>
      <c r="CWN265"/>
      <c r="CWX265" s="12"/>
      <c r="CWY265" s="10"/>
      <c r="CWZ265" s="11"/>
      <c r="CXA265" s="11"/>
      <c r="CXB265" s="13"/>
      <c r="CXC265"/>
      <c r="CXM265" s="12"/>
      <c r="CXN265" s="10"/>
      <c r="CXO265" s="11"/>
      <c r="CXP265" s="11"/>
      <c r="CXQ265" s="13"/>
      <c r="CXR265"/>
      <c r="CYB265" s="12"/>
      <c r="CYC265" s="10"/>
      <c r="CYD265" s="11"/>
      <c r="CYE265" s="11"/>
      <c r="CYF265" s="13"/>
      <c r="CYG265"/>
      <c r="CYQ265" s="12"/>
      <c r="CYR265" s="10"/>
      <c r="CYS265" s="11"/>
      <c r="CYT265" s="11"/>
      <c r="CYU265" s="13"/>
      <c r="CYV265"/>
      <c r="CZF265" s="12"/>
      <c r="CZG265" s="10"/>
      <c r="CZH265" s="11"/>
      <c r="CZI265" s="11"/>
      <c r="CZJ265" s="13"/>
      <c r="CZK265"/>
      <c r="CZU265" s="12"/>
      <c r="CZV265" s="10"/>
      <c r="CZW265" s="11"/>
      <c r="CZX265" s="11"/>
      <c r="CZY265" s="13"/>
      <c r="CZZ265"/>
      <c r="DAJ265" s="12"/>
      <c r="DAK265" s="10"/>
      <c r="DAL265" s="11"/>
      <c r="DAM265" s="11"/>
      <c r="DAN265" s="13"/>
      <c r="DAO265"/>
      <c r="DAY265" s="12"/>
      <c r="DAZ265" s="10"/>
      <c r="DBA265" s="11"/>
      <c r="DBB265" s="11"/>
      <c r="DBC265" s="13"/>
      <c r="DBD265"/>
      <c r="DBN265" s="12"/>
      <c r="DBO265" s="10"/>
      <c r="DBP265" s="11"/>
      <c r="DBQ265" s="11"/>
      <c r="DBR265" s="13"/>
      <c r="DBS265"/>
      <c r="DCC265" s="12"/>
      <c r="DCD265" s="10"/>
      <c r="DCE265" s="11"/>
      <c r="DCF265" s="11"/>
      <c r="DCG265" s="13"/>
      <c r="DCH265"/>
      <c r="DCR265" s="12"/>
      <c r="DCS265" s="10"/>
      <c r="DCT265" s="11"/>
      <c r="DCU265" s="11"/>
      <c r="DCV265" s="13"/>
      <c r="DCW265"/>
      <c r="DDG265" s="12"/>
      <c r="DDH265" s="10"/>
      <c r="DDI265" s="11"/>
      <c r="DDJ265" s="11"/>
      <c r="DDK265" s="13"/>
      <c r="DDL265"/>
      <c r="DDV265" s="12"/>
      <c r="DDW265" s="10"/>
      <c r="DDX265" s="11"/>
      <c r="DDY265" s="11"/>
      <c r="DDZ265" s="13"/>
      <c r="DEA265"/>
      <c r="DEK265" s="12"/>
      <c r="DEL265" s="10"/>
      <c r="DEM265" s="11"/>
      <c r="DEN265" s="11"/>
      <c r="DEO265" s="13"/>
      <c r="DEP265"/>
      <c r="DEZ265" s="12"/>
      <c r="DFA265" s="10"/>
      <c r="DFB265" s="11"/>
      <c r="DFC265" s="11"/>
      <c r="DFD265" s="13"/>
      <c r="DFE265"/>
      <c r="DFO265" s="12"/>
      <c r="DFP265" s="10"/>
      <c r="DFQ265" s="11"/>
      <c r="DFR265" s="11"/>
      <c r="DFS265" s="13"/>
      <c r="DFT265"/>
      <c r="DGD265" s="12"/>
      <c r="DGE265" s="10"/>
      <c r="DGF265" s="11"/>
      <c r="DGG265" s="11"/>
      <c r="DGH265" s="13"/>
      <c r="DGI265"/>
      <c r="DGS265" s="12"/>
      <c r="DGT265" s="10"/>
      <c r="DGU265" s="11"/>
      <c r="DGV265" s="11"/>
      <c r="DGW265" s="13"/>
      <c r="DGX265"/>
      <c r="DHH265" s="12"/>
      <c r="DHI265" s="10"/>
      <c r="DHJ265" s="11"/>
      <c r="DHK265" s="11"/>
      <c r="DHL265" s="13"/>
      <c r="DHM265"/>
      <c r="DHW265" s="12"/>
      <c r="DHX265" s="10"/>
      <c r="DHY265" s="11"/>
      <c r="DHZ265" s="11"/>
      <c r="DIA265" s="13"/>
      <c r="DIB265"/>
      <c r="DIL265" s="12"/>
      <c r="DIM265" s="10"/>
      <c r="DIN265" s="11"/>
      <c r="DIO265" s="11"/>
      <c r="DIP265" s="13"/>
      <c r="DIQ265"/>
      <c r="DJA265" s="12"/>
      <c r="DJB265" s="10"/>
      <c r="DJC265" s="11"/>
      <c r="DJD265" s="11"/>
      <c r="DJE265" s="13"/>
      <c r="DJF265"/>
      <c r="DJP265" s="12"/>
      <c r="DJQ265" s="10"/>
      <c r="DJR265" s="11"/>
      <c r="DJS265" s="11"/>
      <c r="DJT265" s="13"/>
      <c r="DJU265"/>
      <c r="DKE265" s="12"/>
      <c r="DKF265" s="10"/>
      <c r="DKG265" s="11"/>
      <c r="DKH265" s="11"/>
      <c r="DKI265" s="13"/>
      <c r="DKJ265"/>
      <c r="DKT265" s="12"/>
      <c r="DKU265" s="10"/>
      <c r="DKV265" s="11"/>
      <c r="DKW265" s="11"/>
      <c r="DKX265" s="13"/>
      <c r="DKY265"/>
      <c r="DLI265" s="12"/>
      <c r="DLJ265" s="10"/>
      <c r="DLK265" s="11"/>
      <c r="DLL265" s="11"/>
      <c r="DLM265" s="13"/>
      <c r="DLN265"/>
      <c r="DLX265" s="12"/>
      <c r="DLY265" s="10"/>
      <c r="DLZ265" s="11"/>
      <c r="DMA265" s="11"/>
      <c r="DMB265" s="13"/>
      <c r="DMC265"/>
      <c r="DMM265" s="12"/>
      <c r="DMN265" s="10"/>
      <c r="DMO265" s="11"/>
      <c r="DMP265" s="11"/>
      <c r="DMQ265" s="13"/>
      <c r="DMR265"/>
      <c r="DNB265" s="12"/>
      <c r="DNC265" s="10"/>
      <c r="DND265" s="11"/>
      <c r="DNE265" s="11"/>
      <c r="DNF265" s="13"/>
      <c r="DNG265"/>
      <c r="DNQ265" s="12"/>
      <c r="DNR265" s="10"/>
      <c r="DNS265" s="11"/>
      <c r="DNT265" s="11"/>
      <c r="DNU265" s="13"/>
      <c r="DNV265"/>
      <c r="DOF265" s="12"/>
      <c r="DOG265" s="10"/>
      <c r="DOH265" s="11"/>
      <c r="DOI265" s="11"/>
      <c r="DOJ265" s="13"/>
      <c r="DOK265"/>
      <c r="DOU265" s="12"/>
      <c r="DOV265" s="10"/>
      <c r="DOW265" s="11"/>
      <c r="DOX265" s="11"/>
      <c r="DOY265" s="13"/>
      <c r="DOZ265"/>
      <c r="DPJ265" s="12"/>
      <c r="DPK265" s="10"/>
      <c r="DPL265" s="11"/>
      <c r="DPM265" s="11"/>
      <c r="DPN265" s="13"/>
      <c r="DPO265"/>
      <c r="DPY265" s="12"/>
      <c r="DPZ265" s="10"/>
      <c r="DQA265" s="11"/>
      <c r="DQB265" s="11"/>
      <c r="DQC265" s="13"/>
      <c r="DQD265"/>
      <c r="DQN265" s="12"/>
      <c r="DQO265" s="10"/>
      <c r="DQP265" s="11"/>
      <c r="DQQ265" s="11"/>
      <c r="DQR265" s="13"/>
      <c r="DQS265"/>
      <c r="DRC265" s="12"/>
      <c r="DRD265" s="10"/>
      <c r="DRE265" s="11"/>
      <c r="DRF265" s="11"/>
      <c r="DRG265" s="13"/>
      <c r="DRH265"/>
      <c r="DRR265" s="12"/>
      <c r="DRS265" s="10"/>
      <c r="DRT265" s="11"/>
      <c r="DRU265" s="11"/>
      <c r="DRV265" s="13"/>
      <c r="DRW265"/>
      <c r="DSG265" s="12"/>
      <c r="DSH265" s="10"/>
      <c r="DSI265" s="11"/>
      <c r="DSJ265" s="11"/>
      <c r="DSK265" s="13"/>
      <c r="DSL265"/>
      <c r="DSV265" s="12"/>
      <c r="DSW265" s="10"/>
      <c r="DSX265" s="11"/>
      <c r="DSY265" s="11"/>
      <c r="DSZ265" s="13"/>
      <c r="DTA265"/>
      <c r="DTK265" s="12"/>
      <c r="DTL265" s="10"/>
      <c r="DTM265" s="11"/>
      <c r="DTN265" s="11"/>
      <c r="DTO265" s="13"/>
      <c r="DTP265"/>
      <c r="DTZ265" s="12"/>
      <c r="DUA265" s="10"/>
      <c r="DUB265" s="11"/>
      <c r="DUC265" s="11"/>
      <c r="DUD265" s="13"/>
      <c r="DUE265"/>
      <c r="DUO265" s="12"/>
      <c r="DUP265" s="10"/>
      <c r="DUQ265" s="11"/>
      <c r="DUR265" s="11"/>
      <c r="DUS265" s="13"/>
      <c r="DUT265"/>
      <c r="DVD265" s="12"/>
      <c r="DVE265" s="10"/>
      <c r="DVF265" s="11"/>
      <c r="DVG265" s="11"/>
      <c r="DVH265" s="13"/>
      <c r="DVI265"/>
      <c r="DVS265" s="12"/>
      <c r="DVT265" s="10"/>
      <c r="DVU265" s="11"/>
      <c r="DVV265" s="11"/>
      <c r="DVW265" s="13"/>
      <c r="DVX265"/>
      <c r="DWH265" s="12"/>
      <c r="DWI265" s="10"/>
      <c r="DWJ265" s="11"/>
      <c r="DWK265" s="11"/>
      <c r="DWL265" s="13"/>
      <c r="DWM265"/>
      <c r="DWW265" s="12"/>
      <c r="DWX265" s="10"/>
      <c r="DWY265" s="11"/>
      <c r="DWZ265" s="11"/>
      <c r="DXA265" s="13"/>
      <c r="DXB265"/>
      <c r="DXL265" s="12"/>
      <c r="DXM265" s="10"/>
      <c r="DXN265" s="11"/>
      <c r="DXO265" s="11"/>
      <c r="DXP265" s="13"/>
      <c r="DXQ265"/>
      <c r="DYA265" s="12"/>
      <c r="DYB265" s="10"/>
      <c r="DYC265" s="11"/>
      <c r="DYD265" s="11"/>
      <c r="DYE265" s="13"/>
      <c r="DYF265"/>
      <c r="DYP265" s="12"/>
      <c r="DYQ265" s="10"/>
      <c r="DYR265" s="11"/>
      <c r="DYS265" s="11"/>
      <c r="DYT265" s="13"/>
      <c r="DYU265"/>
      <c r="DZE265" s="12"/>
      <c r="DZF265" s="10"/>
      <c r="DZG265" s="11"/>
      <c r="DZH265" s="11"/>
      <c r="DZI265" s="13"/>
      <c r="DZJ265"/>
      <c r="DZT265" s="12"/>
      <c r="DZU265" s="10"/>
      <c r="DZV265" s="11"/>
      <c r="DZW265" s="11"/>
      <c r="DZX265" s="13"/>
      <c r="DZY265"/>
      <c r="EAI265" s="12"/>
      <c r="EAJ265" s="10"/>
      <c r="EAK265" s="11"/>
      <c r="EAL265" s="11"/>
      <c r="EAM265" s="13"/>
      <c r="EAN265"/>
      <c r="EAX265" s="12"/>
      <c r="EAY265" s="10"/>
      <c r="EAZ265" s="11"/>
      <c r="EBA265" s="11"/>
      <c r="EBB265" s="13"/>
      <c r="EBC265"/>
      <c r="EBM265" s="12"/>
      <c r="EBN265" s="10"/>
      <c r="EBO265" s="11"/>
      <c r="EBP265" s="11"/>
      <c r="EBQ265" s="13"/>
      <c r="EBR265"/>
      <c r="ECB265" s="12"/>
      <c r="ECC265" s="10"/>
      <c r="ECD265" s="11"/>
      <c r="ECE265" s="11"/>
      <c r="ECF265" s="13"/>
      <c r="ECG265"/>
      <c r="ECQ265" s="12"/>
      <c r="ECR265" s="10"/>
      <c r="ECS265" s="11"/>
      <c r="ECT265" s="11"/>
      <c r="ECU265" s="13"/>
      <c r="ECV265"/>
      <c r="EDF265" s="12"/>
      <c r="EDG265" s="10"/>
      <c r="EDH265" s="11"/>
      <c r="EDI265" s="11"/>
      <c r="EDJ265" s="13"/>
      <c r="EDK265"/>
      <c r="EDU265" s="12"/>
      <c r="EDV265" s="10"/>
      <c r="EDW265" s="11"/>
      <c r="EDX265" s="11"/>
      <c r="EDY265" s="13"/>
      <c r="EDZ265"/>
      <c r="EEJ265" s="12"/>
      <c r="EEK265" s="10"/>
      <c r="EEL265" s="11"/>
      <c r="EEM265" s="11"/>
      <c r="EEN265" s="13"/>
      <c r="EEO265"/>
      <c r="EEY265" s="12"/>
      <c r="EEZ265" s="10"/>
      <c r="EFA265" s="11"/>
      <c r="EFB265" s="11"/>
      <c r="EFC265" s="13"/>
      <c r="EFD265"/>
      <c r="EFN265" s="12"/>
      <c r="EFO265" s="10"/>
      <c r="EFP265" s="11"/>
      <c r="EFQ265" s="11"/>
      <c r="EFR265" s="13"/>
      <c r="EFS265"/>
      <c r="EGC265" s="12"/>
      <c r="EGD265" s="10"/>
      <c r="EGE265" s="11"/>
      <c r="EGF265" s="11"/>
      <c r="EGG265" s="13"/>
      <c r="EGH265"/>
      <c r="EGR265" s="12"/>
      <c r="EGS265" s="10"/>
      <c r="EGT265" s="11"/>
      <c r="EGU265" s="11"/>
      <c r="EGV265" s="13"/>
      <c r="EGW265"/>
      <c r="EHG265" s="12"/>
      <c r="EHH265" s="10"/>
      <c r="EHI265" s="11"/>
      <c r="EHJ265" s="11"/>
      <c r="EHK265" s="13"/>
      <c r="EHL265"/>
      <c r="EHV265" s="12"/>
      <c r="EHW265" s="10"/>
      <c r="EHX265" s="11"/>
      <c r="EHY265" s="11"/>
      <c r="EHZ265" s="13"/>
      <c r="EIA265"/>
      <c r="EIK265" s="12"/>
      <c r="EIL265" s="10"/>
      <c r="EIM265" s="11"/>
      <c r="EIN265" s="11"/>
      <c r="EIO265" s="13"/>
      <c r="EIP265"/>
      <c r="EIZ265" s="12"/>
      <c r="EJA265" s="10"/>
      <c r="EJB265" s="11"/>
      <c r="EJC265" s="11"/>
      <c r="EJD265" s="13"/>
      <c r="EJE265"/>
      <c r="EJO265" s="12"/>
      <c r="EJP265" s="10"/>
      <c r="EJQ265" s="11"/>
      <c r="EJR265" s="11"/>
      <c r="EJS265" s="13"/>
      <c r="EJT265"/>
      <c r="EKD265" s="12"/>
      <c r="EKE265" s="10"/>
      <c r="EKF265" s="11"/>
      <c r="EKG265" s="11"/>
      <c r="EKH265" s="13"/>
      <c r="EKI265"/>
      <c r="EKS265" s="12"/>
      <c r="EKT265" s="10"/>
      <c r="EKU265" s="11"/>
      <c r="EKV265" s="11"/>
      <c r="EKW265" s="13"/>
      <c r="EKX265"/>
      <c r="ELH265" s="12"/>
      <c r="ELI265" s="10"/>
      <c r="ELJ265" s="11"/>
      <c r="ELK265" s="11"/>
      <c r="ELL265" s="13"/>
      <c r="ELM265"/>
      <c r="ELW265" s="12"/>
      <c r="ELX265" s="10"/>
      <c r="ELY265" s="11"/>
      <c r="ELZ265" s="11"/>
      <c r="EMA265" s="13"/>
      <c r="EMB265"/>
      <c r="EML265" s="12"/>
      <c r="EMM265" s="10"/>
      <c r="EMN265" s="11"/>
      <c r="EMO265" s="11"/>
      <c r="EMP265" s="13"/>
      <c r="EMQ265"/>
      <c r="ENA265" s="12"/>
      <c r="ENB265" s="10"/>
      <c r="ENC265" s="11"/>
      <c r="END265" s="11"/>
      <c r="ENE265" s="13"/>
      <c r="ENF265"/>
      <c r="ENP265" s="12"/>
      <c r="ENQ265" s="10"/>
      <c r="ENR265" s="11"/>
      <c r="ENS265" s="11"/>
      <c r="ENT265" s="13"/>
      <c r="ENU265"/>
      <c r="EOE265" s="12"/>
      <c r="EOF265" s="10"/>
      <c r="EOG265" s="11"/>
      <c r="EOH265" s="11"/>
      <c r="EOI265" s="13"/>
      <c r="EOJ265"/>
      <c r="EOT265" s="12"/>
      <c r="EOU265" s="10"/>
      <c r="EOV265" s="11"/>
      <c r="EOW265" s="11"/>
      <c r="EOX265" s="13"/>
      <c r="EOY265"/>
      <c r="EPI265" s="12"/>
      <c r="EPJ265" s="10"/>
      <c r="EPK265" s="11"/>
      <c r="EPL265" s="11"/>
      <c r="EPM265" s="13"/>
      <c r="EPN265"/>
      <c r="EPX265" s="12"/>
      <c r="EPY265" s="10"/>
      <c r="EPZ265" s="11"/>
      <c r="EQA265" s="11"/>
      <c r="EQB265" s="13"/>
      <c r="EQC265"/>
      <c r="EQM265" s="12"/>
      <c r="EQN265" s="10"/>
      <c r="EQO265" s="11"/>
      <c r="EQP265" s="11"/>
      <c r="EQQ265" s="13"/>
      <c r="EQR265"/>
      <c r="ERB265" s="12"/>
      <c r="ERC265" s="10"/>
      <c r="ERD265" s="11"/>
      <c r="ERE265" s="11"/>
      <c r="ERF265" s="13"/>
      <c r="ERG265"/>
      <c r="ERQ265" s="12"/>
      <c r="ERR265" s="10"/>
      <c r="ERS265" s="11"/>
      <c r="ERT265" s="11"/>
      <c r="ERU265" s="13"/>
      <c r="ERV265"/>
      <c r="ESF265" s="12"/>
      <c r="ESG265" s="10"/>
      <c r="ESH265" s="11"/>
      <c r="ESI265" s="11"/>
      <c r="ESJ265" s="13"/>
      <c r="ESK265"/>
      <c r="ESU265" s="12"/>
      <c r="ESV265" s="10"/>
      <c r="ESW265" s="11"/>
      <c r="ESX265" s="11"/>
      <c r="ESY265" s="13"/>
      <c r="ESZ265"/>
      <c r="ETJ265" s="12"/>
      <c r="ETK265" s="10"/>
      <c r="ETL265" s="11"/>
      <c r="ETM265" s="11"/>
      <c r="ETN265" s="13"/>
      <c r="ETO265"/>
      <c r="ETY265" s="12"/>
      <c r="ETZ265" s="10"/>
      <c r="EUA265" s="11"/>
      <c r="EUB265" s="11"/>
      <c r="EUC265" s="13"/>
      <c r="EUD265"/>
      <c r="EUN265" s="12"/>
      <c r="EUO265" s="10"/>
      <c r="EUP265" s="11"/>
      <c r="EUQ265" s="11"/>
      <c r="EUR265" s="13"/>
      <c r="EUS265"/>
      <c r="EVC265" s="12"/>
      <c r="EVD265" s="10"/>
      <c r="EVE265" s="11"/>
      <c r="EVF265" s="11"/>
      <c r="EVG265" s="13"/>
      <c r="EVH265"/>
      <c r="EVR265" s="12"/>
      <c r="EVS265" s="10"/>
      <c r="EVT265" s="11"/>
      <c r="EVU265" s="11"/>
      <c r="EVV265" s="13"/>
      <c r="EVW265"/>
      <c r="EWG265" s="12"/>
      <c r="EWH265" s="10"/>
      <c r="EWI265" s="11"/>
      <c r="EWJ265" s="11"/>
      <c r="EWK265" s="13"/>
      <c r="EWL265"/>
      <c r="EWV265" s="12"/>
      <c r="EWW265" s="10"/>
      <c r="EWX265" s="11"/>
      <c r="EWY265" s="11"/>
      <c r="EWZ265" s="13"/>
      <c r="EXA265"/>
      <c r="EXK265" s="12"/>
      <c r="EXL265" s="10"/>
      <c r="EXM265" s="11"/>
      <c r="EXN265" s="11"/>
      <c r="EXO265" s="13"/>
      <c r="EXP265"/>
      <c r="EXZ265" s="12"/>
      <c r="EYA265" s="10"/>
      <c r="EYB265" s="11"/>
      <c r="EYC265" s="11"/>
      <c r="EYD265" s="13"/>
      <c r="EYE265"/>
      <c r="EYO265" s="12"/>
      <c r="EYP265" s="10"/>
      <c r="EYQ265" s="11"/>
      <c r="EYR265" s="11"/>
      <c r="EYS265" s="13"/>
      <c r="EYT265"/>
      <c r="EZD265" s="12"/>
      <c r="EZE265" s="10"/>
      <c r="EZF265" s="11"/>
      <c r="EZG265" s="11"/>
      <c r="EZH265" s="13"/>
      <c r="EZI265"/>
      <c r="EZS265" s="12"/>
      <c r="EZT265" s="10"/>
      <c r="EZU265" s="11"/>
      <c r="EZV265" s="11"/>
      <c r="EZW265" s="13"/>
      <c r="EZX265"/>
      <c r="FAH265" s="12"/>
      <c r="FAI265" s="10"/>
      <c r="FAJ265" s="11"/>
      <c r="FAK265" s="11"/>
      <c r="FAL265" s="13"/>
      <c r="FAM265"/>
      <c r="FAW265" s="12"/>
      <c r="FAX265" s="10"/>
      <c r="FAY265" s="11"/>
      <c r="FAZ265" s="11"/>
      <c r="FBA265" s="13"/>
      <c r="FBB265"/>
      <c r="FBL265" s="12"/>
      <c r="FBM265" s="10"/>
      <c r="FBN265" s="11"/>
      <c r="FBO265" s="11"/>
      <c r="FBP265" s="13"/>
      <c r="FBQ265"/>
      <c r="FCA265" s="12"/>
      <c r="FCB265" s="10"/>
      <c r="FCC265" s="11"/>
      <c r="FCD265" s="11"/>
      <c r="FCE265" s="13"/>
      <c r="FCF265"/>
      <c r="FCP265" s="12"/>
      <c r="FCQ265" s="10"/>
      <c r="FCR265" s="11"/>
      <c r="FCS265" s="11"/>
      <c r="FCT265" s="13"/>
      <c r="FCU265"/>
      <c r="FDE265" s="12"/>
      <c r="FDF265" s="10"/>
      <c r="FDG265" s="11"/>
      <c r="FDH265" s="11"/>
      <c r="FDI265" s="13"/>
      <c r="FDJ265"/>
      <c r="FDT265" s="12"/>
      <c r="FDU265" s="10"/>
      <c r="FDV265" s="11"/>
      <c r="FDW265" s="11"/>
      <c r="FDX265" s="13"/>
      <c r="FDY265"/>
      <c r="FEI265" s="12"/>
      <c r="FEJ265" s="10"/>
      <c r="FEK265" s="11"/>
      <c r="FEL265" s="11"/>
      <c r="FEM265" s="13"/>
      <c r="FEN265"/>
      <c r="FEX265" s="12"/>
      <c r="FEY265" s="10"/>
      <c r="FEZ265" s="11"/>
      <c r="FFA265" s="11"/>
      <c r="FFB265" s="13"/>
      <c r="FFC265"/>
      <c r="FFM265" s="12"/>
      <c r="FFN265" s="10"/>
      <c r="FFO265" s="11"/>
      <c r="FFP265" s="11"/>
      <c r="FFQ265" s="13"/>
      <c r="FFR265"/>
      <c r="FGB265" s="12"/>
      <c r="FGC265" s="10"/>
      <c r="FGD265" s="11"/>
      <c r="FGE265" s="11"/>
      <c r="FGF265" s="13"/>
      <c r="FGG265"/>
      <c r="FGQ265" s="12"/>
      <c r="FGR265" s="10"/>
      <c r="FGS265" s="11"/>
      <c r="FGT265" s="11"/>
      <c r="FGU265" s="13"/>
      <c r="FGV265"/>
      <c r="FHF265" s="12"/>
      <c r="FHG265" s="10"/>
      <c r="FHH265" s="11"/>
      <c r="FHI265" s="11"/>
      <c r="FHJ265" s="13"/>
      <c r="FHK265"/>
      <c r="FHU265" s="12"/>
      <c r="FHV265" s="10"/>
      <c r="FHW265" s="11"/>
      <c r="FHX265" s="11"/>
      <c r="FHY265" s="13"/>
      <c r="FHZ265"/>
      <c r="FIJ265" s="12"/>
      <c r="FIK265" s="10"/>
      <c r="FIL265" s="11"/>
      <c r="FIM265" s="11"/>
      <c r="FIN265" s="13"/>
      <c r="FIO265"/>
      <c r="FIY265" s="12"/>
      <c r="FIZ265" s="10"/>
      <c r="FJA265" s="11"/>
      <c r="FJB265" s="11"/>
      <c r="FJC265" s="13"/>
      <c r="FJD265"/>
      <c r="FJN265" s="12"/>
      <c r="FJO265" s="10"/>
      <c r="FJP265" s="11"/>
      <c r="FJQ265" s="11"/>
      <c r="FJR265" s="13"/>
      <c r="FJS265"/>
      <c r="FKC265" s="12"/>
      <c r="FKD265" s="10"/>
      <c r="FKE265" s="11"/>
      <c r="FKF265" s="11"/>
      <c r="FKG265" s="13"/>
      <c r="FKH265"/>
      <c r="FKR265" s="12"/>
      <c r="FKS265" s="10"/>
      <c r="FKT265" s="11"/>
      <c r="FKU265" s="11"/>
      <c r="FKV265" s="13"/>
      <c r="FKW265"/>
      <c r="FLG265" s="12"/>
      <c r="FLH265" s="10"/>
      <c r="FLI265" s="11"/>
      <c r="FLJ265" s="11"/>
      <c r="FLK265" s="13"/>
      <c r="FLL265"/>
      <c r="FLV265" s="12"/>
      <c r="FLW265" s="10"/>
      <c r="FLX265" s="11"/>
      <c r="FLY265" s="11"/>
      <c r="FLZ265" s="13"/>
      <c r="FMA265"/>
      <c r="FMK265" s="12"/>
      <c r="FML265" s="10"/>
      <c r="FMM265" s="11"/>
      <c r="FMN265" s="11"/>
      <c r="FMO265" s="13"/>
      <c r="FMP265"/>
      <c r="FMZ265" s="12"/>
      <c r="FNA265" s="10"/>
      <c r="FNB265" s="11"/>
      <c r="FNC265" s="11"/>
      <c r="FND265" s="13"/>
      <c r="FNE265"/>
      <c r="FNO265" s="12"/>
      <c r="FNP265" s="10"/>
      <c r="FNQ265" s="11"/>
      <c r="FNR265" s="11"/>
      <c r="FNS265" s="13"/>
      <c r="FNT265"/>
      <c r="FOD265" s="12"/>
      <c r="FOE265" s="10"/>
      <c r="FOF265" s="11"/>
      <c r="FOG265" s="11"/>
      <c r="FOH265" s="13"/>
      <c r="FOI265"/>
      <c r="FOS265" s="12"/>
      <c r="FOT265" s="10"/>
      <c r="FOU265" s="11"/>
      <c r="FOV265" s="11"/>
      <c r="FOW265" s="13"/>
      <c r="FOX265"/>
      <c r="FPH265" s="12"/>
      <c r="FPI265" s="10"/>
      <c r="FPJ265" s="11"/>
      <c r="FPK265" s="11"/>
      <c r="FPL265" s="13"/>
      <c r="FPM265"/>
      <c r="FPW265" s="12"/>
      <c r="FPX265" s="10"/>
      <c r="FPY265" s="11"/>
      <c r="FPZ265" s="11"/>
      <c r="FQA265" s="13"/>
      <c r="FQB265"/>
      <c r="FQL265" s="12"/>
      <c r="FQM265" s="10"/>
      <c r="FQN265" s="11"/>
      <c r="FQO265" s="11"/>
      <c r="FQP265" s="13"/>
      <c r="FQQ265"/>
      <c r="FRA265" s="12"/>
      <c r="FRB265" s="10"/>
      <c r="FRC265" s="11"/>
      <c r="FRD265" s="11"/>
      <c r="FRE265" s="13"/>
      <c r="FRF265"/>
      <c r="FRP265" s="12"/>
      <c r="FRQ265" s="10"/>
      <c r="FRR265" s="11"/>
      <c r="FRS265" s="11"/>
      <c r="FRT265" s="13"/>
      <c r="FRU265"/>
      <c r="FSE265" s="12"/>
      <c r="FSF265" s="10"/>
      <c r="FSG265" s="11"/>
      <c r="FSH265" s="11"/>
      <c r="FSI265" s="13"/>
      <c r="FSJ265"/>
      <c r="FST265" s="12"/>
      <c r="FSU265" s="10"/>
      <c r="FSV265" s="11"/>
      <c r="FSW265" s="11"/>
      <c r="FSX265" s="13"/>
      <c r="FSY265"/>
      <c r="FTI265" s="12"/>
      <c r="FTJ265" s="10"/>
      <c r="FTK265" s="11"/>
      <c r="FTL265" s="11"/>
      <c r="FTM265" s="13"/>
      <c r="FTN265"/>
      <c r="FTX265" s="12"/>
      <c r="FTY265" s="10"/>
      <c r="FTZ265" s="11"/>
      <c r="FUA265" s="11"/>
      <c r="FUB265" s="13"/>
      <c r="FUC265"/>
      <c r="FUM265" s="12"/>
      <c r="FUN265" s="10"/>
      <c r="FUO265" s="11"/>
      <c r="FUP265" s="11"/>
      <c r="FUQ265" s="13"/>
      <c r="FUR265"/>
      <c r="FVB265" s="12"/>
      <c r="FVC265" s="10"/>
      <c r="FVD265" s="11"/>
      <c r="FVE265" s="11"/>
      <c r="FVF265" s="13"/>
      <c r="FVG265"/>
      <c r="FVQ265" s="12"/>
      <c r="FVR265" s="10"/>
      <c r="FVS265" s="11"/>
      <c r="FVT265" s="11"/>
      <c r="FVU265" s="13"/>
      <c r="FVV265"/>
      <c r="FWF265" s="12"/>
      <c r="FWG265" s="10"/>
      <c r="FWH265" s="11"/>
      <c r="FWI265" s="11"/>
      <c r="FWJ265" s="13"/>
      <c r="FWK265"/>
      <c r="FWU265" s="12"/>
      <c r="FWV265" s="10"/>
      <c r="FWW265" s="11"/>
      <c r="FWX265" s="11"/>
      <c r="FWY265" s="13"/>
      <c r="FWZ265"/>
      <c r="FXJ265" s="12"/>
      <c r="FXK265" s="10"/>
      <c r="FXL265" s="11"/>
      <c r="FXM265" s="11"/>
      <c r="FXN265" s="13"/>
      <c r="FXO265"/>
      <c r="FXY265" s="12"/>
      <c r="FXZ265" s="10"/>
      <c r="FYA265" s="11"/>
      <c r="FYB265" s="11"/>
      <c r="FYC265" s="13"/>
      <c r="FYD265"/>
      <c r="FYN265" s="12"/>
      <c r="FYO265" s="10"/>
      <c r="FYP265" s="11"/>
      <c r="FYQ265" s="11"/>
      <c r="FYR265" s="13"/>
      <c r="FYS265"/>
      <c r="FZC265" s="12"/>
      <c r="FZD265" s="10"/>
      <c r="FZE265" s="11"/>
      <c r="FZF265" s="11"/>
      <c r="FZG265" s="13"/>
      <c r="FZH265"/>
      <c r="FZR265" s="12"/>
      <c r="FZS265" s="10"/>
      <c r="FZT265" s="11"/>
      <c r="FZU265" s="11"/>
      <c r="FZV265" s="13"/>
      <c r="FZW265"/>
      <c r="GAG265" s="12"/>
      <c r="GAH265" s="10"/>
      <c r="GAI265" s="11"/>
      <c r="GAJ265" s="11"/>
      <c r="GAK265" s="13"/>
      <c r="GAL265"/>
      <c r="GAV265" s="12"/>
      <c r="GAW265" s="10"/>
      <c r="GAX265" s="11"/>
      <c r="GAY265" s="11"/>
      <c r="GAZ265" s="13"/>
      <c r="GBA265"/>
      <c r="GBK265" s="12"/>
      <c r="GBL265" s="10"/>
      <c r="GBM265" s="11"/>
      <c r="GBN265" s="11"/>
      <c r="GBO265" s="13"/>
      <c r="GBP265"/>
      <c r="GBZ265" s="12"/>
      <c r="GCA265" s="10"/>
      <c r="GCB265" s="11"/>
      <c r="GCC265" s="11"/>
      <c r="GCD265" s="13"/>
      <c r="GCE265"/>
      <c r="GCO265" s="12"/>
      <c r="GCP265" s="10"/>
      <c r="GCQ265" s="11"/>
      <c r="GCR265" s="11"/>
      <c r="GCS265" s="13"/>
      <c r="GCT265"/>
      <c r="GDD265" s="12"/>
      <c r="GDE265" s="10"/>
      <c r="GDF265" s="11"/>
      <c r="GDG265" s="11"/>
      <c r="GDH265" s="13"/>
      <c r="GDI265"/>
      <c r="GDS265" s="12"/>
      <c r="GDT265" s="10"/>
      <c r="GDU265" s="11"/>
      <c r="GDV265" s="11"/>
      <c r="GDW265" s="13"/>
      <c r="GDX265"/>
      <c r="GEH265" s="12"/>
      <c r="GEI265" s="10"/>
      <c r="GEJ265" s="11"/>
      <c r="GEK265" s="11"/>
      <c r="GEL265" s="13"/>
      <c r="GEM265"/>
      <c r="GEW265" s="12"/>
      <c r="GEX265" s="10"/>
      <c r="GEY265" s="11"/>
      <c r="GEZ265" s="11"/>
      <c r="GFA265" s="13"/>
      <c r="GFB265"/>
      <c r="GFL265" s="12"/>
      <c r="GFM265" s="10"/>
      <c r="GFN265" s="11"/>
      <c r="GFO265" s="11"/>
      <c r="GFP265" s="13"/>
      <c r="GFQ265"/>
      <c r="GGA265" s="12"/>
      <c r="GGB265" s="10"/>
      <c r="GGC265" s="11"/>
      <c r="GGD265" s="11"/>
      <c r="GGE265" s="13"/>
      <c r="GGF265"/>
      <c r="GGP265" s="12"/>
      <c r="GGQ265" s="10"/>
      <c r="GGR265" s="11"/>
      <c r="GGS265" s="11"/>
      <c r="GGT265" s="13"/>
      <c r="GGU265"/>
      <c r="GHE265" s="12"/>
      <c r="GHF265" s="10"/>
      <c r="GHG265" s="11"/>
      <c r="GHH265" s="11"/>
      <c r="GHI265" s="13"/>
      <c r="GHJ265"/>
      <c r="GHT265" s="12"/>
      <c r="GHU265" s="10"/>
      <c r="GHV265" s="11"/>
      <c r="GHW265" s="11"/>
      <c r="GHX265" s="13"/>
      <c r="GHY265"/>
      <c r="GII265" s="12"/>
      <c r="GIJ265" s="10"/>
      <c r="GIK265" s="11"/>
      <c r="GIL265" s="11"/>
      <c r="GIM265" s="13"/>
      <c r="GIN265"/>
      <c r="GIX265" s="12"/>
      <c r="GIY265" s="10"/>
      <c r="GIZ265" s="11"/>
      <c r="GJA265" s="11"/>
      <c r="GJB265" s="13"/>
      <c r="GJC265"/>
      <c r="GJM265" s="12"/>
      <c r="GJN265" s="10"/>
      <c r="GJO265" s="11"/>
      <c r="GJP265" s="11"/>
      <c r="GJQ265" s="13"/>
      <c r="GJR265"/>
      <c r="GKB265" s="12"/>
      <c r="GKC265" s="10"/>
      <c r="GKD265" s="11"/>
      <c r="GKE265" s="11"/>
      <c r="GKF265" s="13"/>
      <c r="GKG265"/>
      <c r="GKQ265" s="12"/>
      <c r="GKR265" s="10"/>
      <c r="GKS265" s="11"/>
      <c r="GKT265" s="11"/>
      <c r="GKU265" s="13"/>
      <c r="GKV265"/>
      <c r="GLF265" s="12"/>
      <c r="GLG265" s="10"/>
      <c r="GLH265" s="11"/>
      <c r="GLI265" s="11"/>
      <c r="GLJ265" s="13"/>
      <c r="GLK265"/>
      <c r="GLU265" s="12"/>
      <c r="GLV265" s="10"/>
      <c r="GLW265" s="11"/>
      <c r="GLX265" s="11"/>
      <c r="GLY265" s="13"/>
      <c r="GLZ265"/>
      <c r="GMJ265" s="12"/>
      <c r="GMK265" s="10"/>
      <c r="GML265" s="11"/>
      <c r="GMM265" s="11"/>
      <c r="GMN265" s="13"/>
      <c r="GMO265"/>
      <c r="GMY265" s="12"/>
      <c r="GMZ265" s="10"/>
      <c r="GNA265" s="11"/>
      <c r="GNB265" s="11"/>
      <c r="GNC265" s="13"/>
      <c r="GND265"/>
      <c r="GNN265" s="12"/>
      <c r="GNO265" s="10"/>
      <c r="GNP265" s="11"/>
      <c r="GNQ265" s="11"/>
      <c r="GNR265" s="13"/>
      <c r="GNS265"/>
      <c r="GOC265" s="12"/>
      <c r="GOD265" s="10"/>
      <c r="GOE265" s="11"/>
      <c r="GOF265" s="11"/>
      <c r="GOG265" s="13"/>
      <c r="GOH265"/>
      <c r="GOR265" s="12"/>
      <c r="GOS265" s="10"/>
      <c r="GOT265" s="11"/>
      <c r="GOU265" s="11"/>
      <c r="GOV265" s="13"/>
      <c r="GOW265"/>
      <c r="GPG265" s="12"/>
      <c r="GPH265" s="10"/>
      <c r="GPI265" s="11"/>
      <c r="GPJ265" s="11"/>
      <c r="GPK265" s="13"/>
      <c r="GPL265"/>
      <c r="GPV265" s="12"/>
      <c r="GPW265" s="10"/>
      <c r="GPX265" s="11"/>
      <c r="GPY265" s="11"/>
      <c r="GPZ265" s="13"/>
      <c r="GQA265"/>
      <c r="GQK265" s="12"/>
      <c r="GQL265" s="10"/>
      <c r="GQM265" s="11"/>
      <c r="GQN265" s="11"/>
      <c r="GQO265" s="13"/>
      <c r="GQP265"/>
      <c r="GQZ265" s="12"/>
      <c r="GRA265" s="10"/>
      <c r="GRB265" s="11"/>
      <c r="GRC265" s="11"/>
      <c r="GRD265" s="13"/>
      <c r="GRE265"/>
      <c r="GRO265" s="12"/>
      <c r="GRP265" s="10"/>
      <c r="GRQ265" s="11"/>
      <c r="GRR265" s="11"/>
      <c r="GRS265" s="13"/>
      <c r="GRT265"/>
      <c r="GSD265" s="12"/>
      <c r="GSE265" s="10"/>
      <c r="GSF265" s="11"/>
      <c r="GSG265" s="11"/>
      <c r="GSH265" s="13"/>
      <c r="GSI265"/>
      <c r="GSS265" s="12"/>
      <c r="GST265" s="10"/>
      <c r="GSU265" s="11"/>
      <c r="GSV265" s="11"/>
      <c r="GSW265" s="13"/>
      <c r="GSX265"/>
      <c r="GTH265" s="12"/>
      <c r="GTI265" s="10"/>
      <c r="GTJ265" s="11"/>
      <c r="GTK265" s="11"/>
      <c r="GTL265" s="13"/>
      <c r="GTM265"/>
      <c r="GTW265" s="12"/>
      <c r="GTX265" s="10"/>
      <c r="GTY265" s="11"/>
      <c r="GTZ265" s="11"/>
      <c r="GUA265" s="13"/>
      <c r="GUB265"/>
      <c r="GUL265" s="12"/>
      <c r="GUM265" s="10"/>
      <c r="GUN265" s="11"/>
      <c r="GUO265" s="11"/>
      <c r="GUP265" s="13"/>
      <c r="GUQ265"/>
      <c r="GVA265" s="12"/>
      <c r="GVB265" s="10"/>
      <c r="GVC265" s="11"/>
      <c r="GVD265" s="11"/>
      <c r="GVE265" s="13"/>
      <c r="GVF265"/>
      <c r="GVP265" s="12"/>
      <c r="GVQ265" s="10"/>
      <c r="GVR265" s="11"/>
      <c r="GVS265" s="11"/>
      <c r="GVT265" s="13"/>
      <c r="GVU265"/>
      <c r="GWE265" s="12"/>
      <c r="GWF265" s="10"/>
      <c r="GWG265" s="11"/>
      <c r="GWH265" s="11"/>
      <c r="GWI265" s="13"/>
      <c r="GWJ265"/>
      <c r="GWT265" s="12"/>
      <c r="GWU265" s="10"/>
      <c r="GWV265" s="11"/>
      <c r="GWW265" s="11"/>
      <c r="GWX265" s="13"/>
      <c r="GWY265"/>
      <c r="GXI265" s="12"/>
      <c r="GXJ265" s="10"/>
      <c r="GXK265" s="11"/>
      <c r="GXL265" s="11"/>
      <c r="GXM265" s="13"/>
      <c r="GXN265"/>
      <c r="GXX265" s="12"/>
      <c r="GXY265" s="10"/>
      <c r="GXZ265" s="11"/>
      <c r="GYA265" s="11"/>
      <c r="GYB265" s="13"/>
      <c r="GYC265"/>
      <c r="GYM265" s="12"/>
      <c r="GYN265" s="10"/>
      <c r="GYO265" s="11"/>
      <c r="GYP265" s="11"/>
      <c r="GYQ265" s="13"/>
      <c r="GYR265"/>
      <c r="GZB265" s="12"/>
      <c r="GZC265" s="10"/>
      <c r="GZD265" s="11"/>
      <c r="GZE265" s="11"/>
      <c r="GZF265" s="13"/>
      <c r="GZG265"/>
      <c r="GZQ265" s="12"/>
      <c r="GZR265" s="10"/>
      <c r="GZS265" s="11"/>
      <c r="GZT265" s="11"/>
      <c r="GZU265" s="13"/>
      <c r="GZV265"/>
      <c r="HAF265" s="12"/>
      <c r="HAG265" s="10"/>
      <c r="HAH265" s="11"/>
      <c r="HAI265" s="11"/>
      <c r="HAJ265" s="13"/>
      <c r="HAK265"/>
      <c r="HAU265" s="12"/>
      <c r="HAV265" s="10"/>
      <c r="HAW265" s="11"/>
      <c r="HAX265" s="11"/>
      <c r="HAY265" s="13"/>
      <c r="HAZ265"/>
      <c r="HBJ265" s="12"/>
      <c r="HBK265" s="10"/>
      <c r="HBL265" s="11"/>
      <c r="HBM265" s="11"/>
      <c r="HBN265" s="13"/>
      <c r="HBO265"/>
      <c r="HBY265" s="12"/>
      <c r="HBZ265" s="10"/>
      <c r="HCA265" s="11"/>
      <c r="HCB265" s="11"/>
      <c r="HCC265" s="13"/>
      <c r="HCD265"/>
      <c r="HCN265" s="12"/>
      <c r="HCO265" s="10"/>
      <c r="HCP265" s="11"/>
      <c r="HCQ265" s="11"/>
      <c r="HCR265" s="13"/>
      <c r="HCS265"/>
      <c r="HDC265" s="12"/>
      <c r="HDD265" s="10"/>
      <c r="HDE265" s="11"/>
      <c r="HDF265" s="11"/>
      <c r="HDG265" s="13"/>
      <c r="HDH265"/>
      <c r="HDR265" s="12"/>
      <c r="HDS265" s="10"/>
      <c r="HDT265" s="11"/>
      <c r="HDU265" s="11"/>
      <c r="HDV265" s="13"/>
      <c r="HDW265"/>
      <c r="HEG265" s="12"/>
      <c r="HEH265" s="10"/>
      <c r="HEI265" s="11"/>
      <c r="HEJ265" s="11"/>
      <c r="HEK265" s="13"/>
      <c r="HEL265"/>
      <c r="HEV265" s="12"/>
      <c r="HEW265" s="10"/>
      <c r="HEX265" s="11"/>
      <c r="HEY265" s="11"/>
      <c r="HEZ265" s="13"/>
      <c r="HFA265"/>
      <c r="HFK265" s="12"/>
      <c r="HFL265" s="10"/>
      <c r="HFM265" s="11"/>
      <c r="HFN265" s="11"/>
      <c r="HFO265" s="13"/>
      <c r="HFP265"/>
      <c r="HFZ265" s="12"/>
      <c r="HGA265" s="10"/>
      <c r="HGB265" s="11"/>
      <c r="HGC265" s="11"/>
      <c r="HGD265" s="13"/>
      <c r="HGE265"/>
      <c r="HGO265" s="12"/>
      <c r="HGP265" s="10"/>
      <c r="HGQ265" s="11"/>
      <c r="HGR265" s="11"/>
      <c r="HGS265" s="13"/>
      <c r="HGT265"/>
      <c r="HHD265" s="12"/>
      <c r="HHE265" s="10"/>
      <c r="HHF265" s="11"/>
      <c r="HHG265" s="11"/>
      <c r="HHH265" s="13"/>
      <c r="HHI265"/>
      <c r="HHS265" s="12"/>
      <c r="HHT265" s="10"/>
      <c r="HHU265" s="11"/>
      <c r="HHV265" s="11"/>
      <c r="HHW265" s="13"/>
      <c r="HHX265"/>
      <c r="HIH265" s="12"/>
      <c r="HII265" s="10"/>
      <c r="HIJ265" s="11"/>
      <c r="HIK265" s="11"/>
      <c r="HIL265" s="13"/>
      <c r="HIM265"/>
      <c r="HIW265" s="12"/>
      <c r="HIX265" s="10"/>
      <c r="HIY265" s="11"/>
      <c r="HIZ265" s="11"/>
      <c r="HJA265" s="13"/>
      <c r="HJB265"/>
      <c r="HJL265" s="12"/>
      <c r="HJM265" s="10"/>
      <c r="HJN265" s="11"/>
      <c r="HJO265" s="11"/>
      <c r="HJP265" s="13"/>
      <c r="HJQ265"/>
      <c r="HKA265" s="12"/>
      <c r="HKB265" s="10"/>
      <c r="HKC265" s="11"/>
      <c r="HKD265" s="11"/>
      <c r="HKE265" s="13"/>
      <c r="HKF265"/>
      <c r="HKP265" s="12"/>
      <c r="HKQ265" s="10"/>
      <c r="HKR265" s="11"/>
      <c r="HKS265" s="11"/>
      <c r="HKT265" s="13"/>
      <c r="HKU265"/>
      <c r="HLE265" s="12"/>
      <c r="HLF265" s="10"/>
      <c r="HLG265" s="11"/>
      <c r="HLH265" s="11"/>
      <c r="HLI265" s="13"/>
      <c r="HLJ265"/>
      <c r="HLT265" s="12"/>
      <c r="HLU265" s="10"/>
      <c r="HLV265" s="11"/>
      <c r="HLW265" s="11"/>
      <c r="HLX265" s="13"/>
      <c r="HLY265"/>
      <c r="HMI265" s="12"/>
      <c r="HMJ265" s="10"/>
      <c r="HMK265" s="11"/>
      <c r="HML265" s="11"/>
      <c r="HMM265" s="13"/>
      <c r="HMN265"/>
      <c r="HMX265" s="12"/>
      <c r="HMY265" s="10"/>
      <c r="HMZ265" s="11"/>
      <c r="HNA265" s="11"/>
      <c r="HNB265" s="13"/>
      <c r="HNC265"/>
      <c r="HNM265" s="12"/>
      <c r="HNN265" s="10"/>
      <c r="HNO265" s="11"/>
      <c r="HNP265" s="11"/>
      <c r="HNQ265" s="13"/>
      <c r="HNR265"/>
      <c r="HOB265" s="12"/>
      <c r="HOC265" s="10"/>
      <c r="HOD265" s="11"/>
      <c r="HOE265" s="11"/>
      <c r="HOF265" s="13"/>
      <c r="HOG265"/>
      <c r="HOQ265" s="12"/>
      <c r="HOR265" s="10"/>
      <c r="HOS265" s="11"/>
      <c r="HOT265" s="11"/>
      <c r="HOU265" s="13"/>
      <c r="HOV265"/>
      <c r="HPF265" s="12"/>
      <c r="HPG265" s="10"/>
      <c r="HPH265" s="11"/>
      <c r="HPI265" s="11"/>
      <c r="HPJ265" s="13"/>
      <c r="HPK265"/>
      <c r="HPU265" s="12"/>
      <c r="HPV265" s="10"/>
      <c r="HPW265" s="11"/>
      <c r="HPX265" s="11"/>
      <c r="HPY265" s="13"/>
      <c r="HPZ265"/>
      <c r="HQJ265" s="12"/>
      <c r="HQK265" s="10"/>
      <c r="HQL265" s="11"/>
      <c r="HQM265" s="11"/>
      <c r="HQN265" s="13"/>
      <c r="HQO265"/>
      <c r="HQY265" s="12"/>
      <c r="HQZ265" s="10"/>
      <c r="HRA265" s="11"/>
      <c r="HRB265" s="11"/>
      <c r="HRC265" s="13"/>
      <c r="HRD265"/>
      <c r="HRN265" s="12"/>
      <c r="HRO265" s="10"/>
      <c r="HRP265" s="11"/>
      <c r="HRQ265" s="11"/>
      <c r="HRR265" s="13"/>
      <c r="HRS265"/>
      <c r="HSC265" s="12"/>
      <c r="HSD265" s="10"/>
      <c r="HSE265" s="11"/>
      <c r="HSF265" s="11"/>
      <c r="HSG265" s="13"/>
      <c r="HSH265"/>
      <c r="HSR265" s="12"/>
      <c r="HSS265" s="10"/>
      <c r="HST265" s="11"/>
      <c r="HSU265" s="11"/>
      <c r="HSV265" s="13"/>
      <c r="HSW265"/>
      <c r="HTG265" s="12"/>
      <c r="HTH265" s="10"/>
      <c r="HTI265" s="11"/>
      <c r="HTJ265" s="11"/>
      <c r="HTK265" s="13"/>
      <c r="HTL265"/>
      <c r="HTV265" s="12"/>
      <c r="HTW265" s="10"/>
      <c r="HTX265" s="11"/>
      <c r="HTY265" s="11"/>
      <c r="HTZ265" s="13"/>
      <c r="HUA265"/>
      <c r="HUK265" s="12"/>
      <c r="HUL265" s="10"/>
      <c r="HUM265" s="11"/>
      <c r="HUN265" s="11"/>
      <c r="HUO265" s="13"/>
      <c r="HUP265"/>
      <c r="HUZ265" s="12"/>
      <c r="HVA265" s="10"/>
      <c r="HVB265" s="11"/>
      <c r="HVC265" s="11"/>
      <c r="HVD265" s="13"/>
      <c r="HVE265"/>
      <c r="HVO265" s="12"/>
      <c r="HVP265" s="10"/>
      <c r="HVQ265" s="11"/>
      <c r="HVR265" s="11"/>
      <c r="HVS265" s="13"/>
      <c r="HVT265"/>
      <c r="HWD265" s="12"/>
      <c r="HWE265" s="10"/>
      <c r="HWF265" s="11"/>
      <c r="HWG265" s="11"/>
      <c r="HWH265" s="13"/>
      <c r="HWI265"/>
      <c r="HWS265" s="12"/>
      <c r="HWT265" s="10"/>
      <c r="HWU265" s="11"/>
      <c r="HWV265" s="11"/>
      <c r="HWW265" s="13"/>
      <c r="HWX265"/>
      <c r="HXH265" s="12"/>
      <c r="HXI265" s="10"/>
      <c r="HXJ265" s="11"/>
      <c r="HXK265" s="11"/>
      <c r="HXL265" s="13"/>
      <c r="HXM265"/>
      <c r="HXW265" s="12"/>
      <c r="HXX265" s="10"/>
      <c r="HXY265" s="11"/>
      <c r="HXZ265" s="11"/>
      <c r="HYA265" s="13"/>
      <c r="HYB265"/>
      <c r="HYL265" s="12"/>
      <c r="HYM265" s="10"/>
      <c r="HYN265" s="11"/>
      <c r="HYO265" s="11"/>
      <c r="HYP265" s="13"/>
      <c r="HYQ265"/>
      <c r="HZA265" s="12"/>
      <c r="HZB265" s="10"/>
      <c r="HZC265" s="11"/>
      <c r="HZD265" s="11"/>
      <c r="HZE265" s="13"/>
      <c r="HZF265"/>
      <c r="HZP265" s="12"/>
      <c r="HZQ265" s="10"/>
      <c r="HZR265" s="11"/>
      <c r="HZS265" s="11"/>
      <c r="HZT265" s="13"/>
      <c r="HZU265"/>
      <c r="IAE265" s="12"/>
      <c r="IAF265" s="10"/>
      <c r="IAG265" s="11"/>
      <c r="IAH265" s="11"/>
      <c r="IAI265" s="13"/>
      <c r="IAJ265"/>
      <c r="IAT265" s="12"/>
      <c r="IAU265" s="10"/>
      <c r="IAV265" s="11"/>
      <c r="IAW265" s="11"/>
      <c r="IAX265" s="13"/>
      <c r="IAY265"/>
      <c r="IBI265" s="12"/>
      <c r="IBJ265" s="10"/>
      <c r="IBK265" s="11"/>
      <c r="IBL265" s="11"/>
      <c r="IBM265" s="13"/>
      <c r="IBN265"/>
      <c r="IBX265" s="12"/>
      <c r="IBY265" s="10"/>
      <c r="IBZ265" s="11"/>
      <c r="ICA265" s="11"/>
      <c r="ICB265" s="13"/>
      <c r="ICC265"/>
      <c r="ICM265" s="12"/>
      <c r="ICN265" s="10"/>
      <c r="ICO265" s="11"/>
      <c r="ICP265" s="11"/>
      <c r="ICQ265" s="13"/>
      <c r="ICR265"/>
      <c r="IDB265" s="12"/>
      <c r="IDC265" s="10"/>
      <c r="IDD265" s="11"/>
      <c r="IDE265" s="11"/>
      <c r="IDF265" s="13"/>
      <c r="IDG265"/>
      <c r="IDQ265" s="12"/>
      <c r="IDR265" s="10"/>
      <c r="IDS265" s="11"/>
      <c r="IDT265" s="11"/>
      <c r="IDU265" s="13"/>
      <c r="IDV265"/>
      <c r="IEF265" s="12"/>
      <c r="IEG265" s="10"/>
      <c r="IEH265" s="11"/>
      <c r="IEI265" s="11"/>
      <c r="IEJ265" s="13"/>
      <c r="IEK265"/>
      <c r="IEU265" s="12"/>
      <c r="IEV265" s="10"/>
      <c r="IEW265" s="11"/>
      <c r="IEX265" s="11"/>
      <c r="IEY265" s="13"/>
      <c r="IEZ265"/>
      <c r="IFJ265" s="12"/>
      <c r="IFK265" s="10"/>
      <c r="IFL265" s="11"/>
      <c r="IFM265" s="11"/>
      <c r="IFN265" s="13"/>
      <c r="IFO265"/>
      <c r="IFY265" s="12"/>
      <c r="IFZ265" s="10"/>
      <c r="IGA265" s="11"/>
      <c r="IGB265" s="11"/>
      <c r="IGC265" s="13"/>
      <c r="IGD265"/>
      <c r="IGN265" s="12"/>
      <c r="IGO265" s="10"/>
      <c r="IGP265" s="11"/>
      <c r="IGQ265" s="11"/>
      <c r="IGR265" s="13"/>
      <c r="IGS265"/>
      <c r="IHC265" s="12"/>
      <c r="IHD265" s="10"/>
      <c r="IHE265" s="11"/>
      <c r="IHF265" s="11"/>
      <c r="IHG265" s="13"/>
      <c r="IHH265"/>
      <c r="IHR265" s="12"/>
      <c r="IHS265" s="10"/>
      <c r="IHT265" s="11"/>
      <c r="IHU265" s="11"/>
      <c r="IHV265" s="13"/>
      <c r="IHW265"/>
      <c r="IIG265" s="12"/>
      <c r="IIH265" s="10"/>
      <c r="III265" s="11"/>
      <c r="IIJ265" s="11"/>
      <c r="IIK265" s="13"/>
      <c r="IIL265"/>
      <c r="IIV265" s="12"/>
      <c r="IIW265" s="10"/>
      <c r="IIX265" s="11"/>
      <c r="IIY265" s="11"/>
      <c r="IIZ265" s="13"/>
      <c r="IJA265"/>
      <c r="IJK265" s="12"/>
      <c r="IJL265" s="10"/>
      <c r="IJM265" s="11"/>
      <c r="IJN265" s="11"/>
      <c r="IJO265" s="13"/>
      <c r="IJP265"/>
      <c r="IJZ265" s="12"/>
      <c r="IKA265" s="10"/>
      <c r="IKB265" s="11"/>
      <c r="IKC265" s="11"/>
      <c r="IKD265" s="13"/>
      <c r="IKE265"/>
      <c r="IKO265" s="12"/>
      <c r="IKP265" s="10"/>
      <c r="IKQ265" s="11"/>
      <c r="IKR265" s="11"/>
      <c r="IKS265" s="13"/>
      <c r="IKT265"/>
      <c r="ILD265" s="12"/>
      <c r="ILE265" s="10"/>
      <c r="ILF265" s="11"/>
      <c r="ILG265" s="11"/>
      <c r="ILH265" s="13"/>
      <c r="ILI265"/>
      <c r="ILS265" s="12"/>
      <c r="ILT265" s="10"/>
      <c r="ILU265" s="11"/>
      <c r="ILV265" s="11"/>
      <c r="ILW265" s="13"/>
      <c r="ILX265"/>
      <c r="IMH265" s="12"/>
      <c r="IMI265" s="10"/>
      <c r="IMJ265" s="11"/>
      <c r="IMK265" s="11"/>
      <c r="IML265" s="13"/>
      <c r="IMM265"/>
      <c r="IMW265" s="12"/>
      <c r="IMX265" s="10"/>
      <c r="IMY265" s="11"/>
      <c r="IMZ265" s="11"/>
      <c r="INA265" s="13"/>
      <c r="INB265"/>
      <c r="INL265" s="12"/>
      <c r="INM265" s="10"/>
      <c r="INN265" s="11"/>
      <c r="INO265" s="11"/>
      <c r="INP265" s="13"/>
      <c r="INQ265"/>
      <c r="IOA265" s="12"/>
      <c r="IOB265" s="10"/>
      <c r="IOC265" s="11"/>
      <c r="IOD265" s="11"/>
      <c r="IOE265" s="13"/>
      <c r="IOF265"/>
      <c r="IOP265" s="12"/>
      <c r="IOQ265" s="10"/>
      <c r="IOR265" s="11"/>
      <c r="IOS265" s="11"/>
      <c r="IOT265" s="13"/>
      <c r="IOU265"/>
      <c r="IPE265" s="12"/>
      <c r="IPF265" s="10"/>
      <c r="IPG265" s="11"/>
      <c r="IPH265" s="11"/>
      <c r="IPI265" s="13"/>
      <c r="IPJ265"/>
      <c r="IPT265" s="12"/>
      <c r="IPU265" s="10"/>
      <c r="IPV265" s="11"/>
      <c r="IPW265" s="11"/>
      <c r="IPX265" s="13"/>
      <c r="IPY265"/>
      <c r="IQI265" s="12"/>
      <c r="IQJ265" s="10"/>
      <c r="IQK265" s="11"/>
      <c r="IQL265" s="11"/>
      <c r="IQM265" s="13"/>
      <c r="IQN265"/>
      <c r="IQX265" s="12"/>
      <c r="IQY265" s="10"/>
      <c r="IQZ265" s="11"/>
      <c r="IRA265" s="11"/>
      <c r="IRB265" s="13"/>
      <c r="IRC265"/>
      <c r="IRM265" s="12"/>
      <c r="IRN265" s="10"/>
      <c r="IRO265" s="11"/>
      <c r="IRP265" s="11"/>
      <c r="IRQ265" s="13"/>
      <c r="IRR265"/>
      <c r="ISB265" s="12"/>
      <c r="ISC265" s="10"/>
      <c r="ISD265" s="11"/>
      <c r="ISE265" s="11"/>
      <c r="ISF265" s="13"/>
      <c r="ISG265"/>
      <c r="ISQ265" s="12"/>
      <c r="ISR265" s="10"/>
      <c r="ISS265" s="11"/>
      <c r="IST265" s="11"/>
      <c r="ISU265" s="13"/>
      <c r="ISV265"/>
      <c r="ITF265" s="12"/>
      <c r="ITG265" s="10"/>
      <c r="ITH265" s="11"/>
      <c r="ITI265" s="11"/>
      <c r="ITJ265" s="13"/>
      <c r="ITK265"/>
      <c r="ITU265" s="12"/>
      <c r="ITV265" s="10"/>
      <c r="ITW265" s="11"/>
      <c r="ITX265" s="11"/>
      <c r="ITY265" s="13"/>
      <c r="ITZ265"/>
      <c r="IUJ265" s="12"/>
      <c r="IUK265" s="10"/>
      <c r="IUL265" s="11"/>
      <c r="IUM265" s="11"/>
      <c r="IUN265" s="13"/>
      <c r="IUO265"/>
      <c r="IUY265" s="12"/>
      <c r="IUZ265" s="10"/>
      <c r="IVA265" s="11"/>
      <c r="IVB265" s="11"/>
      <c r="IVC265" s="13"/>
      <c r="IVD265"/>
      <c r="IVN265" s="12"/>
      <c r="IVO265" s="10"/>
      <c r="IVP265" s="11"/>
      <c r="IVQ265" s="11"/>
      <c r="IVR265" s="13"/>
      <c r="IVS265"/>
      <c r="IWC265" s="12"/>
      <c r="IWD265" s="10"/>
      <c r="IWE265" s="11"/>
      <c r="IWF265" s="11"/>
      <c r="IWG265" s="13"/>
      <c r="IWH265"/>
      <c r="IWR265" s="12"/>
      <c r="IWS265" s="10"/>
      <c r="IWT265" s="11"/>
      <c r="IWU265" s="11"/>
      <c r="IWV265" s="13"/>
      <c r="IWW265"/>
      <c r="IXG265" s="12"/>
      <c r="IXH265" s="10"/>
      <c r="IXI265" s="11"/>
      <c r="IXJ265" s="11"/>
      <c r="IXK265" s="13"/>
      <c r="IXL265"/>
      <c r="IXV265" s="12"/>
      <c r="IXW265" s="10"/>
      <c r="IXX265" s="11"/>
      <c r="IXY265" s="11"/>
      <c r="IXZ265" s="13"/>
      <c r="IYA265"/>
      <c r="IYK265" s="12"/>
      <c r="IYL265" s="10"/>
      <c r="IYM265" s="11"/>
      <c r="IYN265" s="11"/>
      <c r="IYO265" s="13"/>
      <c r="IYP265"/>
      <c r="IYZ265" s="12"/>
      <c r="IZA265" s="10"/>
      <c r="IZB265" s="11"/>
      <c r="IZC265" s="11"/>
      <c r="IZD265" s="13"/>
      <c r="IZE265"/>
      <c r="IZO265" s="12"/>
      <c r="IZP265" s="10"/>
      <c r="IZQ265" s="11"/>
      <c r="IZR265" s="11"/>
      <c r="IZS265" s="13"/>
      <c r="IZT265"/>
      <c r="JAD265" s="12"/>
      <c r="JAE265" s="10"/>
      <c r="JAF265" s="11"/>
      <c r="JAG265" s="11"/>
      <c r="JAH265" s="13"/>
      <c r="JAI265"/>
      <c r="JAS265" s="12"/>
      <c r="JAT265" s="10"/>
      <c r="JAU265" s="11"/>
      <c r="JAV265" s="11"/>
      <c r="JAW265" s="13"/>
      <c r="JAX265"/>
      <c r="JBH265" s="12"/>
      <c r="JBI265" s="10"/>
      <c r="JBJ265" s="11"/>
      <c r="JBK265" s="11"/>
      <c r="JBL265" s="13"/>
      <c r="JBM265"/>
      <c r="JBW265" s="12"/>
      <c r="JBX265" s="10"/>
      <c r="JBY265" s="11"/>
      <c r="JBZ265" s="11"/>
      <c r="JCA265" s="13"/>
      <c r="JCB265"/>
      <c r="JCL265" s="12"/>
      <c r="JCM265" s="10"/>
      <c r="JCN265" s="11"/>
      <c r="JCO265" s="11"/>
      <c r="JCP265" s="13"/>
      <c r="JCQ265"/>
      <c r="JDA265" s="12"/>
      <c r="JDB265" s="10"/>
      <c r="JDC265" s="11"/>
      <c r="JDD265" s="11"/>
      <c r="JDE265" s="13"/>
      <c r="JDF265"/>
      <c r="JDP265" s="12"/>
      <c r="JDQ265" s="10"/>
      <c r="JDR265" s="11"/>
      <c r="JDS265" s="11"/>
      <c r="JDT265" s="13"/>
      <c r="JDU265"/>
      <c r="JEE265" s="12"/>
      <c r="JEF265" s="10"/>
      <c r="JEG265" s="11"/>
      <c r="JEH265" s="11"/>
      <c r="JEI265" s="13"/>
      <c r="JEJ265"/>
      <c r="JET265" s="12"/>
      <c r="JEU265" s="10"/>
      <c r="JEV265" s="11"/>
      <c r="JEW265" s="11"/>
      <c r="JEX265" s="13"/>
      <c r="JEY265"/>
      <c r="JFI265" s="12"/>
      <c r="JFJ265" s="10"/>
      <c r="JFK265" s="11"/>
      <c r="JFL265" s="11"/>
      <c r="JFM265" s="13"/>
      <c r="JFN265"/>
      <c r="JFX265" s="12"/>
      <c r="JFY265" s="10"/>
      <c r="JFZ265" s="11"/>
      <c r="JGA265" s="11"/>
      <c r="JGB265" s="13"/>
      <c r="JGC265"/>
      <c r="JGM265" s="12"/>
      <c r="JGN265" s="10"/>
      <c r="JGO265" s="11"/>
      <c r="JGP265" s="11"/>
      <c r="JGQ265" s="13"/>
      <c r="JGR265"/>
      <c r="JHB265" s="12"/>
      <c r="JHC265" s="10"/>
      <c r="JHD265" s="11"/>
      <c r="JHE265" s="11"/>
      <c r="JHF265" s="13"/>
      <c r="JHG265"/>
      <c r="JHQ265" s="12"/>
      <c r="JHR265" s="10"/>
      <c r="JHS265" s="11"/>
      <c r="JHT265" s="11"/>
      <c r="JHU265" s="13"/>
      <c r="JHV265"/>
      <c r="JIF265" s="12"/>
      <c r="JIG265" s="10"/>
      <c r="JIH265" s="11"/>
      <c r="JII265" s="11"/>
      <c r="JIJ265" s="13"/>
      <c r="JIK265"/>
      <c r="JIU265" s="12"/>
      <c r="JIV265" s="10"/>
      <c r="JIW265" s="11"/>
      <c r="JIX265" s="11"/>
      <c r="JIY265" s="13"/>
      <c r="JIZ265"/>
      <c r="JJJ265" s="12"/>
      <c r="JJK265" s="10"/>
      <c r="JJL265" s="11"/>
      <c r="JJM265" s="11"/>
      <c r="JJN265" s="13"/>
      <c r="JJO265"/>
      <c r="JJY265" s="12"/>
      <c r="JJZ265" s="10"/>
      <c r="JKA265" s="11"/>
      <c r="JKB265" s="11"/>
      <c r="JKC265" s="13"/>
      <c r="JKD265"/>
      <c r="JKN265" s="12"/>
      <c r="JKO265" s="10"/>
      <c r="JKP265" s="11"/>
      <c r="JKQ265" s="11"/>
      <c r="JKR265" s="13"/>
      <c r="JKS265"/>
      <c r="JLC265" s="12"/>
      <c r="JLD265" s="10"/>
      <c r="JLE265" s="11"/>
      <c r="JLF265" s="11"/>
      <c r="JLG265" s="13"/>
      <c r="JLH265"/>
      <c r="JLR265" s="12"/>
      <c r="JLS265" s="10"/>
      <c r="JLT265" s="11"/>
      <c r="JLU265" s="11"/>
      <c r="JLV265" s="13"/>
      <c r="JLW265"/>
      <c r="JMG265" s="12"/>
      <c r="JMH265" s="10"/>
      <c r="JMI265" s="11"/>
      <c r="JMJ265" s="11"/>
      <c r="JMK265" s="13"/>
      <c r="JML265"/>
      <c r="JMV265" s="12"/>
      <c r="JMW265" s="10"/>
      <c r="JMX265" s="11"/>
      <c r="JMY265" s="11"/>
      <c r="JMZ265" s="13"/>
      <c r="JNA265"/>
      <c r="JNK265" s="12"/>
      <c r="JNL265" s="10"/>
      <c r="JNM265" s="11"/>
      <c r="JNN265" s="11"/>
      <c r="JNO265" s="13"/>
      <c r="JNP265"/>
      <c r="JNZ265" s="12"/>
      <c r="JOA265" s="10"/>
      <c r="JOB265" s="11"/>
      <c r="JOC265" s="11"/>
      <c r="JOD265" s="13"/>
      <c r="JOE265"/>
      <c r="JOO265" s="12"/>
      <c r="JOP265" s="10"/>
      <c r="JOQ265" s="11"/>
      <c r="JOR265" s="11"/>
      <c r="JOS265" s="13"/>
      <c r="JOT265"/>
      <c r="JPD265" s="12"/>
      <c r="JPE265" s="10"/>
      <c r="JPF265" s="11"/>
      <c r="JPG265" s="11"/>
      <c r="JPH265" s="13"/>
      <c r="JPI265"/>
      <c r="JPS265" s="12"/>
      <c r="JPT265" s="10"/>
      <c r="JPU265" s="11"/>
      <c r="JPV265" s="11"/>
      <c r="JPW265" s="13"/>
      <c r="JPX265"/>
      <c r="JQH265" s="12"/>
      <c r="JQI265" s="10"/>
      <c r="JQJ265" s="11"/>
      <c r="JQK265" s="11"/>
      <c r="JQL265" s="13"/>
      <c r="JQM265"/>
      <c r="JQW265" s="12"/>
      <c r="JQX265" s="10"/>
      <c r="JQY265" s="11"/>
      <c r="JQZ265" s="11"/>
      <c r="JRA265" s="13"/>
      <c r="JRB265"/>
      <c r="JRL265" s="12"/>
      <c r="JRM265" s="10"/>
      <c r="JRN265" s="11"/>
      <c r="JRO265" s="11"/>
      <c r="JRP265" s="13"/>
      <c r="JRQ265"/>
      <c r="JSA265" s="12"/>
      <c r="JSB265" s="10"/>
      <c r="JSC265" s="11"/>
      <c r="JSD265" s="11"/>
      <c r="JSE265" s="13"/>
      <c r="JSF265"/>
      <c r="JSP265" s="12"/>
      <c r="JSQ265" s="10"/>
      <c r="JSR265" s="11"/>
      <c r="JSS265" s="11"/>
      <c r="JST265" s="13"/>
      <c r="JSU265"/>
      <c r="JTE265" s="12"/>
      <c r="JTF265" s="10"/>
      <c r="JTG265" s="11"/>
      <c r="JTH265" s="11"/>
      <c r="JTI265" s="13"/>
      <c r="JTJ265"/>
      <c r="JTT265" s="12"/>
      <c r="JTU265" s="10"/>
      <c r="JTV265" s="11"/>
      <c r="JTW265" s="11"/>
      <c r="JTX265" s="13"/>
      <c r="JTY265"/>
      <c r="JUI265" s="12"/>
      <c r="JUJ265" s="10"/>
      <c r="JUK265" s="11"/>
      <c r="JUL265" s="11"/>
      <c r="JUM265" s="13"/>
      <c r="JUN265"/>
      <c r="JUX265" s="12"/>
      <c r="JUY265" s="10"/>
      <c r="JUZ265" s="11"/>
      <c r="JVA265" s="11"/>
      <c r="JVB265" s="13"/>
      <c r="JVC265"/>
      <c r="JVM265" s="12"/>
      <c r="JVN265" s="10"/>
      <c r="JVO265" s="11"/>
      <c r="JVP265" s="11"/>
      <c r="JVQ265" s="13"/>
      <c r="JVR265"/>
      <c r="JWB265" s="12"/>
      <c r="JWC265" s="10"/>
      <c r="JWD265" s="11"/>
      <c r="JWE265" s="11"/>
      <c r="JWF265" s="13"/>
      <c r="JWG265"/>
      <c r="JWQ265" s="12"/>
      <c r="JWR265" s="10"/>
      <c r="JWS265" s="11"/>
      <c r="JWT265" s="11"/>
      <c r="JWU265" s="13"/>
      <c r="JWV265"/>
      <c r="JXF265" s="12"/>
      <c r="JXG265" s="10"/>
      <c r="JXH265" s="11"/>
      <c r="JXI265" s="11"/>
      <c r="JXJ265" s="13"/>
      <c r="JXK265"/>
      <c r="JXU265" s="12"/>
      <c r="JXV265" s="10"/>
      <c r="JXW265" s="11"/>
      <c r="JXX265" s="11"/>
      <c r="JXY265" s="13"/>
      <c r="JXZ265"/>
      <c r="JYJ265" s="12"/>
      <c r="JYK265" s="10"/>
      <c r="JYL265" s="11"/>
      <c r="JYM265" s="11"/>
      <c r="JYN265" s="13"/>
      <c r="JYO265"/>
      <c r="JYY265" s="12"/>
      <c r="JYZ265" s="10"/>
      <c r="JZA265" s="11"/>
      <c r="JZB265" s="11"/>
      <c r="JZC265" s="13"/>
      <c r="JZD265"/>
      <c r="JZN265" s="12"/>
      <c r="JZO265" s="10"/>
      <c r="JZP265" s="11"/>
      <c r="JZQ265" s="11"/>
      <c r="JZR265" s="13"/>
      <c r="JZS265"/>
      <c r="KAC265" s="12"/>
      <c r="KAD265" s="10"/>
      <c r="KAE265" s="11"/>
      <c r="KAF265" s="11"/>
      <c r="KAG265" s="13"/>
      <c r="KAH265"/>
      <c r="KAR265" s="12"/>
      <c r="KAS265" s="10"/>
      <c r="KAT265" s="11"/>
      <c r="KAU265" s="11"/>
      <c r="KAV265" s="13"/>
      <c r="KAW265"/>
      <c r="KBG265" s="12"/>
      <c r="KBH265" s="10"/>
      <c r="KBI265" s="11"/>
      <c r="KBJ265" s="11"/>
      <c r="KBK265" s="13"/>
      <c r="KBL265"/>
      <c r="KBV265" s="12"/>
      <c r="KBW265" s="10"/>
      <c r="KBX265" s="11"/>
      <c r="KBY265" s="11"/>
      <c r="KBZ265" s="13"/>
      <c r="KCA265"/>
      <c r="KCK265" s="12"/>
      <c r="KCL265" s="10"/>
      <c r="KCM265" s="11"/>
      <c r="KCN265" s="11"/>
      <c r="KCO265" s="13"/>
      <c r="KCP265"/>
      <c r="KCZ265" s="12"/>
      <c r="KDA265" s="10"/>
      <c r="KDB265" s="11"/>
      <c r="KDC265" s="11"/>
      <c r="KDD265" s="13"/>
      <c r="KDE265"/>
      <c r="KDO265" s="12"/>
      <c r="KDP265" s="10"/>
      <c r="KDQ265" s="11"/>
      <c r="KDR265" s="11"/>
      <c r="KDS265" s="13"/>
      <c r="KDT265"/>
      <c r="KED265" s="12"/>
      <c r="KEE265" s="10"/>
      <c r="KEF265" s="11"/>
      <c r="KEG265" s="11"/>
      <c r="KEH265" s="13"/>
      <c r="KEI265"/>
      <c r="KES265" s="12"/>
      <c r="KET265" s="10"/>
      <c r="KEU265" s="11"/>
      <c r="KEV265" s="11"/>
      <c r="KEW265" s="13"/>
      <c r="KEX265"/>
      <c r="KFH265" s="12"/>
      <c r="KFI265" s="10"/>
      <c r="KFJ265" s="11"/>
      <c r="KFK265" s="11"/>
      <c r="KFL265" s="13"/>
      <c r="KFM265"/>
      <c r="KFW265" s="12"/>
      <c r="KFX265" s="10"/>
      <c r="KFY265" s="11"/>
      <c r="KFZ265" s="11"/>
      <c r="KGA265" s="13"/>
      <c r="KGB265"/>
      <c r="KGL265" s="12"/>
      <c r="KGM265" s="10"/>
      <c r="KGN265" s="11"/>
      <c r="KGO265" s="11"/>
      <c r="KGP265" s="13"/>
      <c r="KGQ265"/>
      <c r="KHA265" s="12"/>
      <c r="KHB265" s="10"/>
      <c r="KHC265" s="11"/>
      <c r="KHD265" s="11"/>
      <c r="KHE265" s="13"/>
      <c r="KHF265"/>
      <c r="KHP265" s="12"/>
      <c r="KHQ265" s="10"/>
      <c r="KHR265" s="11"/>
      <c r="KHS265" s="11"/>
      <c r="KHT265" s="13"/>
      <c r="KHU265"/>
      <c r="KIE265" s="12"/>
      <c r="KIF265" s="10"/>
      <c r="KIG265" s="11"/>
      <c r="KIH265" s="11"/>
      <c r="KII265" s="13"/>
      <c r="KIJ265"/>
      <c r="KIT265" s="12"/>
      <c r="KIU265" s="10"/>
      <c r="KIV265" s="11"/>
      <c r="KIW265" s="11"/>
      <c r="KIX265" s="13"/>
      <c r="KIY265"/>
      <c r="KJI265" s="12"/>
      <c r="KJJ265" s="10"/>
      <c r="KJK265" s="11"/>
      <c r="KJL265" s="11"/>
      <c r="KJM265" s="13"/>
      <c r="KJN265"/>
      <c r="KJX265" s="12"/>
      <c r="KJY265" s="10"/>
      <c r="KJZ265" s="11"/>
      <c r="KKA265" s="11"/>
      <c r="KKB265" s="13"/>
      <c r="KKC265"/>
      <c r="KKM265" s="12"/>
      <c r="KKN265" s="10"/>
      <c r="KKO265" s="11"/>
      <c r="KKP265" s="11"/>
      <c r="KKQ265" s="13"/>
      <c r="KKR265"/>
      <c r="KLB265" s="12"/>
      <c r="KLC265" s="10"/>
      <c r="KLD265" s="11"/>
      <c r="KLE265" s="11"/>
      <c r="KLF265" s="13"/>
      <c r="KLG265"/>
      <c r="KLQ265" s="12"/>
      <c r="KLR265" s="10"/>
      <c r="KLS265" s="11"/>
      <c r="KLT265" s="11"/>
      <c r="KLU265" s="13"/>
      <c r="KLV265"/>
      <c r="KMF265" s="12"/>
      <c r="KMG265" s="10"/>
      <c r="KMH265" s="11"/>
      <c r="KMI265" s="11"/>
      <c r="KMJ265" s="13"/>
      <c r="KMK265"/>
      <c r="KMU265" s="12"/>
      <c r="KMV265" s="10"/>
      <c r="KMW265" s="11"/>
      <c r="KMX265" s="11"/>
      <c r="KMY265" s="13"/>
      <c r="KMZ265"/>
      <c r="KNJ265" s="12"/>
      <c r="KNK265" s="10"/>
      <c r="KNL265" s="11"/>
      <c r="KNM265" s="11"/>
      <c r="KNN265" s="13"/>
      <c r="KNO265"/>
      <c r="KNY265" s="12"/>
      <c r="KNZ265" s="10"/>
      <c r="KOA265" s="11"/>
      <c r="KOB265" s="11"/>
      <c r="KOC265" s="13"/>
      <c r="KOD265"/>
      <c r="KON265" s="12"/>
      <c r="KOO265" s="10"/>
      <c r="KOP265" s="11"/>
      <c r="KOQ265" s="11"/>
      <c r="KOR265" s="13"/>
      <c r="KOS265"/>
      <c r="KPC265" s="12"/>
      <c r="KPD265" s="10"/>
      <c r="KPE265" s="11"/>
      <c r="KPF265" s="11"/>
      <c r="KPG265" s="13"/>
      <c r="KPH265"/>
      <c r="KPR265" s="12"/>
      <c r="KPS265" s="10"/>
      <c r="KPT265" s="11"/>
      <c r="KPU265" s="11"/>
      <c r="KPV265" s="13"/>
      <c r="KPW265"/>
      <c r="KQG265" s="12"/>
      <c r="KQH265" s="10"/>
      <c r="KQI265" s="11"/>
      <c r="KQJ265" s="11"/>
      <c r="KQK265" s="13"/>
      <c r="KQL265"/>
      <c r="KQV265" s="12"/>
      <c r="KQW265" s="10"/>
      <c r="KQX265" s="11"/>
      <c r="KQY265" s="11"/>
      <c r="KQZ265" s="13"/>
      <c r="KRA265"/>
      <c r="KRK265" s="12"/>
      <c r="KRL265" s="10"/>
      <c r="KRM265" s="11"/>
      <c r="KRN265" s="11"/>
      <c r="KRO265" s="13"/>
      <c r="KRP265"/>
      <c r="KRZ265" s="12"/>
      <c r="KSA265" s="10"/>
      <c r="KSB265" s="11"/>
      <c r="KSC265" s="11"/>
      <c r="KSD265" s="13"/>
      <c r="KSE265"/>
      <c r="KSO265" s="12"/>
      <c r="KSP265" s="10"/>
      <c r="KSQ265" s="11"/>
      <c r="KSR265" s="11"/>
      <c r="KSS265" s="13"/>
      <c r="KST265"/>
      <c r="KTD265" s="12"/>
      <c r="KTE265" s="10"/>
      <c r="KTF265" s="11"/>
      <c r="KTG265" s="11"/>
      <c r="KTH265" s="13"/>
      <c r="KTI265"/>
      <c r="KTS265" s="12"/>
      <c r="KTT265" s="10"/>
      <c r="KTU265" s="11"/>
      <c r="KTV265" s="11"/>
      <c r="KTW265" s="13"/>
      <c r="KTX265"/>
      <c r="KUH265" s="12"/>
      <c r="KUI265" s="10"/>
      <c r="KUJ265" s="11"/>
      <c r="KUK265" s="11"/>
      <c r="KUL265" s="13"/>
      <c r="KUM265"/>
      <c r="KUW265" s="12"/>
      <c r="KUX265" s="10"/>
      <c r="KUY265" s="11"/>
      <c r="KUZ265" s="11"/>
      <c r="KVA265" s="13"/>
      <c r="KVB265"/>
      <c r="KVL265" s="12"/>
      <c r="KVM265" s="10"/>
      <c r="KVN265" s="11"/>
      <c r="KVO265" s="11"/>
      <c r="KVP265" s="13"/>
      <c r="KVQ265"/>
      <c r="KWA265" s="12"/>
      <c r="KWB265" s="10"/>
      <c r="KWC265" s="11"/>
      <c r="KWD265" s="11"/>
      <c r="KWE265" s="13"/>
      <c r="KWF265"/>
      <c r="KWP265" s="12"/>
      <c r="KWQ265" s="10"/>
      <c r="KWR265" s="11"/>
      <c r="KWS265" s="11"/>
      <c r="KWT265" s="13"/>
      <c r="KWU265"/>
      <c r="KXE265" s="12"/>
      <c r="KXF265" s="10"/>
      <c r="KXG265" s="11"/>
      <c r="KXH265" s="11"/>
      <c r="KXI265" s="13"/>
      <c r="KXJ265"/>
      <c r="KXT265" s="12"/>
      <c r="KXU265" s="10"/>
      <c r="KXV265" s="11"/>
      <c r="KXW265" s="11"/>
      <c r="KXX265" s="13"/>
      <c r="KXY265"/>
      <c r="KYI265" s="12"/>
      <c r="KYJ265" s="10"/>
      <c r="KYK265" s="11"/>
      <c r="KYL265" s="11"/>
      <c r="KYM265" s="13"/>
      <c r="KYN265"/>
      <c r="KYX265" s="12"/>
      <c r="KYY265" s="10"/>
      <c r="KYZ265" s="11"/>
      <c r="KZA265" s="11"/>
      <c r="KZB265" s="13"/>
      <c r="KZC265"/>
      <c r="KZM265" s="12"/>
      <c r="KZN265" s="10"/>
      <c r="KZO265" s="11"/>
      <c r="KZP265" s="11"/>
      <c r="KZQ265" s="13"/>
      <c r="KZR265"/>
      <c r="LAB265" s="12"/>
      <c r="LAC265" s="10"/>
      <c r="LAD265" s="11"/>
      <c r="LAE265" s="11"/>
      <c r="LAF265" s="13"/>
      <c r="LAG265"/>
      <c r="LAQ265" s="12"/>
      <c r="LAR265" s="10"/>
      <c r="LAS265" s="11"/>
      <c r="LAT265" s="11"/>
      <c r="LAU265" s="13"/>
      <c r="LAV265"/>
      <c r="LBF265" s="12"/>
      <c r="LBG265" s="10"/>
      <c r="LBH265" s="11"/>
      <c r="LBI265" s="11"/>
      <c r="LBJ265" s="13"/>
      <c r="LBK265"/>
      <c r="LBU265" s="12"/>
      <c r="LBV265" s="10"/>
      <c r="LBW265" s="11"/>
      <c r="LBX265" s="11"/>
      <c r="LBY265" s="13"/>
      <c r="LBZ265"/>
      <c r="LCJ265" s="12"/>
      <c r="LCK265" s="10"/>
      <c r="LCL265" s="11"/>
      <c r="LCM265" s="11"/>
      <c r="LCN265" s="13"/>
      <c r="LCO265"/>
      <c r="LCY265" s="12"/>
      <c r="LCZ265" s="10"/>
      <c r="LDA265" s="11"/>
      <c r="LDB265" s="11"/>
      <c r="LDC265" s="13"/>
      <c r="LDD265"/>
      <c r="LDN265" s="12"/>
      <c r="LDO265" s="10"/>
      <c r="LDP265" s="11"/>
      <c r="LDQ265" s="11"/>
      <c r="LDR265" s="13"/>
      <c r="LDS265"/>
      <c r="LEC265" s="12"/>
      <c r="LED265" s="10"/>
      <c r="LEE265" s="11"/>
      <c r="LEF265" s="11"/>
      <c r="LEG265" s="13"/>
      <c r="LEH265"/>
      <c r="LER265" s="12"/>
      <c r="LES265" s="10"/>
      <c r="LET265" s="11"/>
      <c r="LEU265" s="11"/>
      <c r="LEV265" s="13"/>
      <c r="LEW265"/>
      <c r="LFG265" s="12"/>
      <c r="LFH265" s="10"/>
      <c r="LFI265" s="11"/>
      <c r="LFJ265" s="11"/>
      <c r="LFK265" s="13"/>
      <c r="LFL265"/>
      <c r="LFV265" s="12"/>
      <c r="LFW265" s="10"/>
      <c r="LFX265" s="11"/>
      <c r="LFY265" s="11"/>
      <c r="LFZ265" s="13"/>
      <c r="LGA265"/>
      <c r="LGK265" s="12"/>
      <c r="LGL265" s="10"/>
      <c r="LGM265" s="11"/>
      <c r="LGN265" s="11"/>
      <c r="LGO265" s="13"/>
      <c r="LGP265"/>
      <c r="LGZ265" s="12"/>
      <c r="LHA265" s="10"/>
      <c r="LHB265" s="11"/>
      <c r="LHC265" s="11"/>
      <c r="LHD265" s="13"/>
      <c r="LHE265"/>
      <c r="LHO265" s="12"/>
      <c r="LHP265" s="10"/>
      <c r="LHQ265" s="11"/>
      <c r="LHR265" s="11"/>
      <c r="LHS265" s="13"/>
      <c r="LHT265"/>
      <c r="LID265" s="12"/>
      <c r="LIE265" s="10"/>
      <c r="LIF265" s="11"/>
      <c r="LIG265" s="11"/>
      <c r="LIH265" s="13"/>
      <c r="LII265"/>
      <c r="LIS265" s="12"/>
      <c r="LIT265" s="10"/>
      <c r="LIU265" s="11"/>
      <c r="LIV265" s="11"/>
      <c r="LIW265" s="13"/>
      <c r="LIX265"/>
      <c r="LJH265" s="12"/>
      <c r="LJI265" s="10"/>
      <c r="LJJ265" s="11"/>
      <c r="LJK265" s="11"/>
      <c r="LJL265" s="13"/>
      <c r="LJM265"/>
      <c r="LJW265" s="12"/>
      <c r="LJX265" s="10"/>
      <c r="LJY265" s="11"/>
      <c r="LJZ265" s="11"/>
      <c r="LKA265" s="13"/>
      <c r="LKB265"/>
      <c r="LKL265" s="12"/>
      <c r="LKM265" s="10"/>
      <c r="LKN265" s="11"/>
      <c r="LKO265" s="11"/>
      <c r="LKP265" s="13"/>
      <c r="LKQ265"/>
      <c r="LLA265" s="12"/>
      <c r="LLB265" s="10"/>
      <c r="LLC265" s="11"/>
      <c r="LLD265" s="11"/>
      <c r="LLE265" s="13"/>
      <c r="LLF265"/>
      <c r="LLP265" s="12"/>
      <c r="LLQ265" s="10"/>
      <c r="LLR265" s="11"/>
      <c r="LLS265" s="11"/>
      <c r="LLT265" s="13"/>
      <c r="LLU265"/>
      <c r="LME265" s="12"/>
      <c r="LMF265" s="10"/>
      <c r="LMG265" s="11"/>
      <c r="LMH265" s="11"/>
      <c r="LMI265" s="13"/>
      <c r="LMJ265"/>
      <c r="LMT265" s="12"/>
      <c r="LMU265" s="10"/>
      <c r="LMV265" s="11"/>
      <c r="LMW265" s="11"/>
      <c r="LMX265" s="13"/>
      <c r="LMY265"/>
      <c r="LNI265" s="12"/>
      <c r="LNJ265" s="10"/>
      <c r="LNK265" s="11"/>
      <c r="LNL265" s="11"/>
      <c r="LNM265" s="13"/>
      <c r="LNN265"/>
      <c r="LNX265" s="12"/>
      <c r="LNY265" s="10"/>
      <c r="LNZ265" s="11"/>
      <c r="LOA265" s="11"/>
      <c r="LOB265" s="13"/>
      <c r="LOC265"/>
      <c r="LOM265" s="12"/>
      <c r="LON265" s="10"/>
      <c r="LOO265" s="11"/>
      <c r="LOP265" s="11"/>
      <c r="LOQ265" s="13"/>
      <c r="LOR265"/>
      <c r="LPB265" s="12"/>
      <c r="LPC265" s="10"/>
      <c r="LPD265" s="11"/>
      <c r="LPE265" s="11"/>
      <c r="LPF265" s="13"/>
      <c r="LPG265"/>
      <c r="LPQ265" s="12"/>
      <c r="LPR265" s="10"/>
      <c r="LPS265" s="11"/>
      <c r="LPT265" s="11"/>
      <c r="LPU265" s="13"/>
      <c r="LPV265"/>
      <c r="LQF265" s="12"/>
      <c r="LQG265" s="10"/>
      <c r="LQH265" s="11"/>
      <c r="LQI265" s="11"/>
      <c r="LQJ265" s="13"/>
      <c r="LQK265"/>
      <c r="LQU265" s="12"/>
      <c r="LQV265" s="10"/>
      <c r="LQW265" s="11"/>
      <c r="LQX265" s="11"/>
      <c r="LQY265" s="13"/>
      <c r="LQZ265"/>
      <c r="LRJ265" s="12"/>
      <c r="LRK265" s="10"/>
      <c r="LRL265" s="11"/>
      <c r="LRM265" s="11"/>
      <c r="LRN265" s="13"/>
      <c r="LRO265"/>
      <c r="LRY265" s="12"/>
      <c r="LRZ265" s="10"/>
      <c r="LSA265" s="11"/>
      <c r="LSB265" s="11"/>
      <c r="LSC265" s="13"/>
      <c r="LSD265"/>
      <c r="LSN265" s="12"/>
      <c r="LSO265" s="10"/>
      <c r="LSP265" s="11"/>
      <c r="LSQ265" s="11"/>
      <c r="LSR265" s="13"/>
      <c r="LSS265"/>
      <c r="LTC265" s="12"/>
      <c r="LTD265" s="10"/>
      <c r="LTE265" s="11"/>
      <c r="LTF265" s="11"/>
      <c r="LTG265" s="13"/>
      <c r="LTH265"/>
      <c r="LTR265" s="12"/>
      <c r="LTS265" s="10"/>
      <c r="LTT265" s="11"/>
      <c r="LTU265" s="11"/>
      <c r="LTV265" s="13"/>
      <c r="LTW265"/>
      <c r="LUG265" s="12"/>
      <c r="LUH265" s="10"/>
      <c r="LUI265" s="11"/>
      <c r="LUJ265" s="11"/>
      <c r="LUK265" s="13"/>
      <c r="LUL265"/>
      <c r="LUV265" s="12"/>
      <c r="LUW265" s="10"/>
      <c r="LUX265" s="11"/>
      <c r="LUY265" s="11"/>
      <c r="LUZ265" s="13"/>
      <c r="LVA265"/>
      <c r="LVK265" s="12"/>
      <c r="LVL265" s="10"/>
      <c r="LVM265" s="11"/>
      <c r="LVN265" s="11"/>
      <c r="LVO265" s="13"/>
      <c r="LVP265"/>
      <c r="LVZ265" s="12"/>
      <c r="LWA265" s="10"/>
      <c r="LWB265" s="11"/>
      <c r="LWC265" s="11"/>
      <c r="LWD265" s="13"/>
      <c r="LWE265"/>
      <c r="LWO265" s="12"/>
      <c r="LWP265" s="10"/>
      <c r="LWQ265" s="11"/>
      <c r="LWR265" s="11"/>
      <c r="LWS265" s="13"/>
      <c r="LWT265"/>
      <c r="LXD265" s="12"/>
      <c r="LXE265" s="10"/>
      <c r="LXF265" s="11"/>
      <c r="LXG265" s="11"/>
      <c r="LXH265" s="13"/>
      <c r="LXI265"/>
      <c r="LXS265" s="12"/>
      <c r="LXT265" s="10"/>
      <c r="LXU265" s="11"/>
      <c r="LXV265" s="11"/>
      <c r="LXW265" s="13"/>
      <c r="LXX265"/>
      <c r="LYH265" s="12"/>
      <c r="LYI265" s="10"/>
      <c r="LYJ265" s="11"/>
      <c r="LYK265" s="11"/>
      <c r="LYL265" s="13"/>
      <c r="LYM265"/>
      <c r="LYW265" s="12"/>
      <c r="LYX265" s="10"/>
      <c r="LYY265" s="11"/>
      <c r="LYZ265" s="11"/>
      <c r="LZA265" s="13"/>
      <c r="LZB265"/>
      <c r="LZL265" s="12"/>
      <c r="LZM265" s="10"/>
      <c r="LZN265" s="11"/>
      <c r="LZO265" s="11"/>
      <c r="LZP265" s="13"/>
      <c r="LZQ265"/>
      <c r="MAA265" s="12"/>
      <c r="MAB265" s="10"/>
      <c r="MAC265" s="11"/>
      <c r="MAD265" s="11"/>
      <c r="MAE265" s="13"/>
      <c r="MAF265"/>
      <c r="MAP265" s="12"/>
      <c r="MAQ265" s="10"/>
      <c r="MAR265" s="11"/>
      <c r="MAS265" s="11"/>
      <c r="MAT265" s="13"/>
      <c r="MAU265"/>
      <c r="MBE265" s="12"/>
      <c r="MBF265" s="10"/>
      <c r="MBG265" s="11"/>
      <c r="MBH265" s="11"/>
      <c r="MBI265" s="13"/>
      <c r="MBJ265"/>
      <c r="MBT265" s="12"/>
      <c r="MBU265" s="10"/>
      <c r="MBV265" s="11"/>
      <c r="MBW265" s="11"/>
      <c r="MBX265" s="13"/>
      <c r="MBY265"/>
      <c r="MCI265" s="12"/>
      <c r="MCJ265" s="10"/>
      <c r="MCK265" s="11"/>
      <c r="MCL265" s="11"/>
      <c r="MCM265" s="13"/>
      <c r="MCN265"/>
      <c r="MCX265" s="12"/>
      <c r="MCY265" s="10"/>
      <c r="MCZ265" s="11"/>
      <c r="MDA265" s="11"/>
      <c r="MDB265" s="13"/>
      <c r="MDC265"/>
      <c r="MDM265" s="12"/>
      <c r="MDN265" s="10"/>
      <c r="MDO265" s="11"/>
      <c r="MDP265" s="11"/>
      <c r="MDQ265" s="13"/>
      <c r="MDR265"/>
      <c r="MEB265" s="12"/>
      <c r="MEC265" s="10"/>
      <c r="MED265" s="11"/>
      <c r="MEE265" s="11"/>
      <c r="MEF265" s="13"/>
      <c r="MEG265"/>
      <c r="MEQ265" s="12"/>
      <c r="MER265" s="10"/>
      <c r="MES265" s="11"/>
      <c r="MET265" s="11"/>
      <c r="MEU265" s="13"/>
      <c r="MEV265"/>
      <c r="MFF265" s="12"/>
      <c r="MFG265" s="10"/>
      <c r="MFH265" s="11"/>
      <c r="MFI265" s="11"/>
      <c r="MFJ265" s="13"/>
      <c r="MFK265"/>
      <c r="MFU265" s="12"/>
      <c r="MFV265" s="10"/>
      <c r="MFW265" s="11"/>
      <c r="MFX265" s="11"/>
      <c r="MFY265" s="13"/>
      <c r="MFZ265"/>
      <c r="MGJ265" s="12"/>
      <c r="MGK265" s="10"/>
      <c r="MGL265" s="11"/>
      <c r="MGM265" s="11"/>
      <c r="MGN265" s="13"/>
      <c r="MGO265"/>
      <c r="MGY265" s="12"/>
      <c r="MGZ265" s="10"/>
      <c r="MHA265" s="11"/>
      <c r="MHB265" s="11"/>
      <c r="MHC265" s="13"/>
      <c r="MHD265"/>
      <c r="MHN265" s="12"/>
      <c r="MHO265" s="10"/>
      <c r="MHP265" s="11"/>
      <c r="MHQ265" s="11"/>
      <c r="MHR265" s="13"/>
      <c r="MHS265"/>
      <c r="MIC265" s="12"/>
      <c r="MID265" s="10"/>
      <c r="MIE265" s="11"/>
      <c r="MIF265" s="11"/>
      <c r="MIG265" s="13"/>
      <c r="MIH265"/>
      <c r="MIR265" s="12"/>
      <c r="MIS265" s="10"/>
      <c r="MIT265" s="11"/>
      <c r="MIU265" s="11"/>
      <c r="MIV265" s="13"/>
      <c r="MIW265"/>
      <c r="MJG265" s="12"/>
      <c r="MJH265" s="10"/>
      <c r="MJI265" s="11"/>
      <c r="MJJ265" s="11"/>
      <c r="MJK265" s="13"/>
      <c r="MJL265"/>
      <c r="MJV265" s="12"/>
      <c r="MJW265" s="10"/>
      <c r="MJX265" s="11"/>
      <c r="MJY265" s="11"/>
      <c r="MJZ265" s="13"/>
      <c r="MKA265"/>
      <c r="MKK265" s="12"/>
      <c r="MKL265" s="10"/>
      <c r="MKM265" s="11"/>
      <c r="MKN265" s="11"/>
      <c r="MKO265" s="13"/>
      <c r="MKP265"/>
      <c r="MKZ265" s="12"/>
      <c r="MLA265" s="10"/>
      <c r="MLB265" s="11"/>
      <c r="MLC265" s="11"/>
      <c r="MLD265" s="13"/>
      <c r="MLE265"/>
      <c r="MLO265" s="12"/>
      <c r="MLP265" s="10"/>
      <c r="MLQ265" s="11"/>
      <c r="MLR265" s="11"/>
      <c r="MLS265" s="13"/>
      <c r="MLT265"/>
      <c r="MMD265" s="12"/>
      <c r="MME265" s="10"/>
      <c r="MMF265" s="11"/>
      <c r="MMG265" s="11"/>
      <c r="MMH265" s="13"/>
      <c r="MMI265"/>
      <c r="MMS265" s="12"/>
      <c r="MMT265" s="10"/>
      <c r="MMU265" s="11"/>
      <c r="MMV265" s="11"/>
      <c r="MMW265" s="13"/>
      <c r="MMX265"/>
      <c r="MNH265" s="12"/>
      <c r="MNI265" s="10"/>
      <c r="MNJ265" s="11"/>
      <c r="MNK265" s="11"/>
      <c r="MNL265" s="13"/>
      <c r="MNM265"/>
      <c r="MNW265" s="12"/>
      <c r="MNX265" s="10"/>
      <c r="MNY265" s="11"/>
      <c r="MNZ265" s="11"/>
      <c r="MOA265" s="13"/>
      <c r="MOB265"/>
      <c r="MOL265" s="12"/>
      <c r="MOM265" s="10"/>
      <c r="MON265" s="11"/>
      <c r="MOO265" s="11"/>
      <c r="MOP265" s="13"/>
      <c r="MOQ265"/>
      <c r="MPA265" s="12"/>
      <c r="MPB265" s="10"/>
      <c r="MPC265" s="11"/>
      <c r="MPD265" s="11"/>
      <c r="MPE265" s="13"/>
      <c r="MPF265"/>
      <c r="MPP265" s="12"/>
      <c r="MPQ265" s="10"/>
      <c r="MPR265" s="11"/>
      <c r="MPS265" s="11"/>
      <c r="MPT265" s="13"/>
      <c r="MPU265"/>
      <c r="MQE265" s="12"/>
      <c r="MQF265" s="10"/>
      <c r="MQG265" s="11"/>
      <c r="MQH265" s="11"/>
      <c r="MQI265" s="13"/>
      <c r="MQJ265"/>
      <c r="MQT265" s="12"/>
      <c r="MQU265" s="10"/>
      <c r="MQV265" s="11"/>
      <c r="MQW265" s="11"/>
      <c r="MQX265" s="13"/>
      <c r="MQY265"/>
      <c r="MRI265" s="12"/>
      <c r="MRJ265" s="10"/>
      <c r="MRK265" s="11"/>
      <c r="MRL265" s="11"/>
      <c r="MRM265" s="13"/>
      <c r="MRN265"/>
      <c r="MRX265" s="12"/>
      <c r="MRY265" s="10"/>
      <c r="MRZ265" s="11"/>
      <c r="MSA265" s="11"/>
      <c r="MSB265" s="13"/>
      <c r="MSC265"/>
      <c r="MSM265" s="12"/>
      <c r="MSN265" s="10"/>
      <c r="MSO265" s="11"/>
      <c r="MSP265" s="11"/>
      <c r="MSQ265" s="13"/>
      <c r="MSR265"/>
      <c r="MTB265" s="12"/>
      <c r="MTC265" s="10"/>
      <c r="MTD265" s="11"/>
      <c r="MTE265" s="11"/>
      <c r="MTF265" s="13"/>
      <c r="MTG265"/>
      <c r="MTQ265" s="12"/>
      <c r="MTR265" s="10"/>
      <c r="MTS265" s="11"/>
      <c r="MTT265" s="11"/>
      <c r="MTU265" s="13"/>
      <c r="MTV265"/>
      <c r="MUF265" s="12"/>
      <c r="MUG265" s="10"/>
      <c r="MUH265" s="11"/>
      <c r="MUI265" s="11"/>
      <c r="MUJ265" s="13"/>
      <c r="MUK265"/>
      <c r="MUU265" s="12"/>
      <c r="MUV265" s="10"/>
      <c r="MUW265" s="11"/>
      <c r="MUX265" s="11"/>
      <c r="MUY265" s="13"/>
      <c r="MUZ265"/>
      <c r="MVJ265" s="12"/>
      <c r="MVK265" s="10"/>
      <c r="MVL265" s="11"/>
      <c r="MVM265" s="11"/>
      <c r="MVN265" s="13"/>
      <c r="MVO265"/>
      <c r="MVY265" s="12"/>
      <c r="MVZ265" s="10"/>
      <c r="MWA265" s="11"/>
      <c r="MWB265" s="11"/>
      <c r="MWC265" s="13"/>
      <c r="MWD265"/>
      <c r="MWN265" s="12"/>
      <c r="MWO265" s="10"/>
      <c r="MWP265" s="11"/>
      <c r="MWQ265" s="11"/>
      <c r="MWR265" s="13"/>
      <c r="MWS265"/>
      <c r="MXC265" s="12"/>
      <c r="MXD265" s="10"/>
      <c r="MXE265" s="11"/>
      <c r="MXF265" s="11"/>
      <c r="MXG265" s="13"/>
      <c r="MXH265"/>
      <c r="MXR265" s="12"/>
      <c r="MXS265" s="10"/>
      <c r="MXT265" s="11"/>
      <c r="MXU265" s="11"/>
      <c r="MXV265" s="13"/>
      <c r="MXW265"/>
      <c r="MYG265" s="12"/>
      <c r="MYH265" s="10"/>
      <c r="MYI265" s="11"/>
      <c r="MYJ265" s="11"/>
      <c r="MYK265" s="13"/>
      <c r="MYL265"/>
      <c r="MYV265" s="12"/>
      <c r="MYW265" s="10"/>
      <c r="MYX265" s="11"/>
      <c r="MYY265" s="11"/>
      <c r="MYZ265" s="13"/>
      <c r="MZA265"/>
      <c r="MZK265" s="12"/>
      <c r="MZL265" s="10"/>
      <c r="MZM265" s="11"/>
      <c r="MZN265" s="11"/>
      <c r="MZO265" s="13"/>
      <c r="MZP265"/>
      <c r="MZZ265" s="12"/>
      <c r="NAA265" s="10"/>
      <c r="NAB265" s="11"/>
      <c r="NAC265" s="11"/>
      <c r="NAD265" s="13"/>
      <c r="NAE265"/>
      <c r="NAO265" s="12"/>
      <c r="NAP265" s="10"/>
      <c r="NAQ265" s="11"/>
      <c r="NAR265" s="11"/>
      <c r="NAS265" s="13"/>
      <c r="NAT265"/>
      <c r="NBD265" s="12"/>
      <c r="NBE265" s="10"/>
      <c r="NBF265" s="11"/>
      <c r="NBG265" s="11"/>
      <c r="NBH265" s="13"/>
      <c r="NBI265"/>
      <c r="NBS265" s="12"/>
      <c r="NBT265" s="10"/>
      <c r="NBU265" s="11"/>
      <c r="NBV265" s="11"/>
      <c r="NBW265" s="13"/>
      <c r="NBX265"/>
      <c r="NCH265" s="12"/>
      <c r="NCI265" s="10"/>
      <c r="NCJ265" s="11"/>
      <c r="NCK265" s="11"/>
      <c r="NCL265" s="13"/>
      <c r="NCM265"/>
      <c r="NCW265" s="12"/>
      <c r="NCX265" s="10"/>
      <c r="NCY265" s="11"/>
      <c r="NCZ265" s="11"/>
      <c r="NDA265" s="13"/>
      <c r="NDB265"/>
      <c r="NDL265" s="12"/>
      <c r="NDM265" s="10"/>
      <c r="NDN265" s="11"/>
      <c r="NDO265" s="11"/>
      <c r="NDP265" s="13"/>
      <c r="NDQ265"/>
      <c r="NEA265" s="12"/>
      <c r="NEB265" s="10"/>
      <c r="NEC265" s="11"/>
      <c r="NED265" s="11"/>
      <c r="NEE265" s="13"/>
      <c r="NEF265"/>
      <c r="NEP265" s="12"/>
      <c r="NEQ265" s="10"/>
      <c r="NER265" s="11"/>
      <c r="NES265" s="11"/>
      <c r="NET265" s="13"/>
      <c r="NEU265"/>
      <c r="NFE265" s="12"/>
      <c r="NFF265" s="10"/>
      <c r="NFG265" s="11"/>
      <c r="NFH265" s="11"/>
      <c r="NFI265" s="13"/>
      <c r="NFJ265"/>
      <c r="NFT265" s="12"/>
      <c r="NFU265" s="10"/>
      <c r="NFV265" s="11"/>
      <c r="NFW265" s="11"/>
      <c r="NFX265" s="13"/>
      <c r="NFY265"/>
      <c r="NGI265" s="12"/>
      <c r="NGJ265" s="10"/>
      <c r="NGK265" s="11"/>
      <c r="NGL265" s="11"/>
      <c r="NGM265" s="13"/>
      <c r="NGN265"/>
      <c r="NGX265" s="12"/>
      <c r="NGY265" s="10"/>
      <c r="NGZ265" s="11"/>
      <c r="NHA265" s="11"/>
      <c r="NHB265" s="13"/>
      <c r="NHC265"/>
      <c r="NHM265" s="12"/>
      <c r="NHN265" s="10"/>
      <c r="NHO265" s="11"/>
      <c r="NHP265" s="11"/>
      <c r="NHQ265" s="13"/>
      <c r="NHR265"/>
      <c r="NIB265" s="12"/>
      <c r="NIC265" s="10"/>
      <c r="NID265" s="11"/>
      <c r="NIE265" s="11"/>
      <c r="NIF265" s="13"/>
      <c r="NIG265"/>
      <c r="NIQ265" s="12"/>
      <c r="NIR265" s="10"/>
      <c r="NIS265" s="11"/>
      <c r="NIT265" s="11"/>
      <c r="NIU265" s="13"/>
      <c r="NIV265"/>
      <c r="NJF265" s="12"/>
      <c r="NJG265" s="10"/>
      <c r="NJH265" s="11"/>
      <c r="NJI265" s="11"/>
      <c r="NJJ265" s="13"/>
      <c r="NJK265"/>
      <c r="NJU265" s="12"/>
      <c r="NJV265" s="10"/>
      <c r="NJW265" s="11"/>
      <c r="NJX265" s="11"/>
      <c r="NJY265" s="13"/>
      <c r="NJZ265"/>
      <c r="NKJ265" s="12"/>
      <c r="NKK265" s="10"/>
      <c r="NKL265" s="11"/>
      <c r="NKM265" s="11"/>
      <c r="NKN265" s="13"/>
      <c r="NKO265"/>
      <c r="NKY265" s="12"/>
      <c r="NKZ265" s="10"/>
      <c r="NLA265" s="11"/>
      <c r="NLB265" s="11"/>
      <c r="NLC265" s="13"/>
      <c r="NLD265"/>
      <c r="NLN265" s="12"/>
      <c r="NLO265" s="10"/>
      <c r="NLP265" s="11"/>
      <c r="NLQ265" s="11"/>
      <c r="NLR265" s="13"/>
      <c r="NLS265"/>
      <c r="NMC265" s="12"/>
      <c r="NMD265" s="10"/>
      <c r="NME265" s="11"/>
      <c r="NMF265" s="11"/>
      <c r="NMG265" s="13"/>
      <c r="NMH265"/>
      <c r="NMR265" s="12"/>
      <c r="NMS265" s="10"/>
      <c r="NMT265" s="11"/>
      <c r="NMU265" s="11"/>
      <c r="NMV265" s="13"/>
      <c r="NMW265"/>
      <c r="NNG265" s="12"/>
      <c r="NNH265" s="10"/>
      <c r="NNI265" s="11"/>
      <c r="NNJ265" s="11"/>
      <c r="NNK265" s="13"/>
      <c r="NNL265"/>
      <c r="NNV265" s="12"/>
      <c r="NNW265" s="10"/>
      <c r="NNX265" s="11"/>
      <c r="NNY265" s="11"/>
      <c r="NNZ265" s="13"/>
      <c r="NOA265"/>
      <c r="NOK265" s="12"/>
      <c r="NOL265" s="10"/>
      <c r="NOM265" s="11"/>
      <c r="NON265" s="11"/>
      <c r="NOO265" s="13"/>
      <c r="NOP265"/>
      <c r="NOZ265" s="12"/>
      <c r="NPA265" s="10"/>
      <c r="NPB265" s="11"/>
      <c r="NPC265" s="11"/>
      <c r="NPD265" s="13"/>
      <c r="NPE265"/>
      <c r="NPO265" s="12"/>
      <c r="NPP265" s="10"/>
      <c r="NPQ265" s="11"/>
      <c r="NPR265" s="11"/>
      <c r="NPS265" s="13"/>
      <c r="NPT265"/>
      <c r="NQD265" s="12"/>
      <c r="NQE265" s="10"/>
      <c r="NQF265" s="11"/>
      <c r="NQG265" s="11"/>
      <c r="NQH265" s="13"/>
      <c r="NQI265"/>
      <c r="NQS265" s="12"/>
      <c r="NQT265" s="10"/>
      <c r="NQU265" s="11"/>
      <c r="NQV265" s="11"/>
      <c r="NQW265" s="13"/>
      <c r="NQX265"/>
      <c r="NRH265" s="12"/>
      <c r="NRI265" s="10"/>
      <c r="NRJ265" s="11"/>
      <c r="NRK265" s="11"/>
      <c r="NRL265" s="13"/>
      <c r="NRM265"/>
      <c r="NRW265" s="12"/>
      <c r="NRX265" s="10"/>
      <c r="NRY265" s="11"/>
      <c r="NRZ265" s="11"/>
      <c r="NSA265" s="13"/>
      <c r="NSB265"/>
      <c r="NSL265" s="12"/>
      <c r="NSM265" s="10"/>
      <c r="NSN265" s="11"/>
      <c r="NSO265" s="11"/>
      <c r="NSP265" s="13"/>
      <c r="NSQ265"/>
      <c r="NTA265" s="12"/>
      <c r="NTB265" s="10"/>
      <c r="NTC265" s="11"/>
      <c r="NTD265" s="11"/>
      <c r="NTE265" s="13"/>
      <c r="NTF265"/>
      <c r="NTP265" s="12"/>
      <c r="NTQ265" s="10"/>
      <c r="NTR265" s="11"/>
      <c r="NTS265" s="11"/>
      <c r="NTT265" s="13"/>
      <c r="NTU265"/>
      <c r="NUE265" s="12"/>
      <c r="NUF265" s="10"/>
      <c r="NUG265" s="11"/>
      <c r="NUH265" s="11"/>
      <c r="NUI265" s="13"/>
      <c r="NUJ265"/>
      <c r="NUT265" s="12"/>
      <c r="NUU265" s="10"/>
      <c r="NUV265" s="11"/>
      <c r="NUW265" s="11"/>
      <c r="NUX265" s="13"/>
      <c r="NUY265"/>
      <c r="NVI265" s="12"/>
      <c r="NVJ265" s="10"/>
      <c r="NVK265" s="11"/>
      <c r="NVL265" s="11"/>
      <c r="NVM265" s="13"/>
      <c r="NVN265"/>
      <c r="NVX265" s="12"/>
      <c r="NVY265" s="10"/>
      <c r="NVZ265" s="11"/>
      <c r="NWA265" s="11"/>
      <c r="NWB265" s="13"/>
      <c r="NWC265"/>
      <c r="NWM265" s="12"/>
      <c r="NWN265" s="10"/>
      <c r="NWO265" s="11"/>
      <c r="NWP265" s="11"/>
      <c r="NWQ265" s="13"/>
      <c r="NWR265"/>
      <c r="NXB265" s="12"/>
      <c r="NXC265" s="10"/>
      <c r="NXD265" s="11"/>
      <c r="NXE265" s="11"/>
      <c r="NXF265" s="13"/>
      <c r="NXG265"/>
      <c r="NXQ265" s="12"/>
      <c r="NXR265" s="10"/>
      <c r="NXS265" s="11"/>
      <c r="NXT265" s="11"/>
      <c r="NXU265" s="13"/>
      <c r="NXV265"/>
      <c r="NYF265" s="12"/>
      <c r="NYG265" s="10"/>
      <c r="NYH265" s="11"/>
      <c r="NYI265" s="11"/>
      <c r="NYJ265" s="13"/>
      <c r="NYK265"/>
      <c r="NYU265" s="12"/>
      <c r="NYV265" s="10"/>
      <c r="NYW265" s="11"/>
      <c r="NYX265" s="11"/>
      <c r="NYY265" s="13"/>
      <c r="NYZ265"/>
      <c r="NZJ265" s="12"/>
      <c r="NZK265" s="10"/>
      <c r="NZL265" s="11"/>
      <c r="NZM265" s="11"/>
      <c r="NZN265" s="13"/>
      <c r="NZO265"/>
      <c r="NZY265" s="12"/>
      <c r="NZZ265" s="10"/>
      <c r="OAA265" s="11"/>
      <c r="OAB265" s="11"/>
      <c r="OAC265" s="13"/>
      <c r="OAD265"/>
      <c r="OAN265" s="12"/>
      <c r="OAO265" s="10"/>
      <c r="OAP265" s="11"/>
      <c r="OAQ265" s="11"/>
      <c r="OAR265" s="13"/>
      <c r="OAS265"/>
      <c r="OBC265" s="12"/>
      <c r="OBD265" s="10"/>
      <c r="OBE265" s="11"/>
      <c r="OBF265" s="11"/>
      <c r="OBG265" s="13"/>
      <c r="OBH265"/>
      <c r="OBR265" s="12"/>
      <c r="OBS265" s="10"/>
      <c r="OBT265" s="11"/>
      <c r="OBU265" s="11"/>
      <c r="OBV265" s="13"/>
      <c r="OBW265"/>
      <c r="OCG265" s="12"/>
      <c r="OCH265" s="10"/>
      <c r="OCI265" s="11"/>
      <c r="OCJ265" s="11"/>
      <c r="OCK265" s="13"/>
      <c r="OCL265"/>
      <c r="OCV265" s="12"/>
      <c r="OCW265" s="10"/>
      <c r="OCX265" s="11"/>
      <c r="OCY265" s="11"/>
      <c r="OCZ265" s="13"/>
      <c r="ODA265"/>
      <c r="ODK265" s="12"/>
      <c r="ODL265" s="10"/>
      <c r="ODM265" s="11"/>
      <c r="ODN265" s="11"/>
      <c r="ODO265" s="13"/>
      <c r="ODP265"/>
      <c r="ODZ265" s="12"/>
      <c r="OEA265" s="10"/>
      <c r="OEB265" s="11"/>
      <c r="OEC265" s="11"/>
      <c r="OED265" s="13"/>
      <c r="OEE265"/>
      <c r="OEO265" s="12"/>
      <c r="OEP265" s="10"/>
      <c r="OEQ265" s="11"/>
      <c r="OER265" s="11"/>
      <c r="OES265" s="13"/>
      <c r="OET265"/>
      <c r="OFD265" s="12"/>
      <c r="OFE265" s="10"/>
      <c r="OFF265" s="11"/>
      <c r="OFG265" s="11"/>
      <c r="OFH265" s="13"/>
      <c r="OFI265"/>
      <c r="OFS265" s="12"/>
      <c r="OFT265" s="10"/>
      <c r="OFU265" s="11"/>
      <c r="OFV265" s="11"/>
      <c r="OFW265" s="13"/>
      <c r="OFX265"/>
      <c r="OGH265" s="12"/>
      <c r="OGI265" s="10"/>
      <c r="OGJ265" s="11"/>
      <c r="OGK265" s="11"/>
      <c r="OGL265" s="13"/>
      <c r="OGM265"/>
      <c r="OGW265" s="12"/>
      <c r="OGX265" s="10"/>
      <c r="OGY265" s="11"/>
      <c r="OGZ265" s="11"/>
      <c r="OHA265" s="13"/>
      <c r="OHB265"/>
      <c r="OHL265" s="12"/>
      <c r="OHM265" s="10"/>
      <c r="OHN265" s="11"/>
      <c r="OHO265" s="11"/>
      <c r="OHP265" s="13"/>
      <c r="OHQ265"/>
      <c r="OIA265" s="12"/>
      <c r="OIB265" s="10"/>
      <c r="OIC265" s="11"/>
      <c r="OID265" s="11"/>
      <c r="OIE265" s="13"/>
      <c r="OIF265"/>
      <c r="OIP265" s="12"/>
      <c r="OIQ265" s="10"/>
      <c r="OIR265" s="11"/>
      <c r="OIS265" s="11"/>
      <c r="OIT265" s="13"/>
      <c r="OIU265"/>
      <c r="OJE265" s="12"/>
      <c r="OJF265" s="10"/>
      <c r="OJG265" s="11"/>
      <c r="OJH265" s="11"/>
      <c r="OJI265" s="13"/>
      <c r="OJJ265"/>
      <c r="OJT265" s="12"/>
      <c r="OJU265" s="10"/>
      <c r="OJV265" s="11"/>
      <c r="OJW265" s="11"/>
      <c r="OJX265" s="13"/>
      <c r="OJY265"/>
      <c r="OKI265" s="12"/>
      <c r="OKJ265" s="10"/>
      <c r="OKK265" s="11"/>
      <c r="OKL265" s="11"/>
      <c r="OKM265" s="13"/>
      <c r="OKN265"/>
      <c r="OKX265" s="12"/>
      <c r="OKY265" s="10"/>
      <c r="OKZ265" s="11"/>
      <c r="OLA265" s="11"/>
      <c r="OLB265" s="13"/>
      <c r="OLC265"/>
      <c r="OLM265" s="12"/>
      <c r="OLN265" s="10"/>
      <c r="OLO265" s="11"/>
      <c r="OLP265" s="11"/>
      <c r="OLQ265" s="13"/>
      <c r="OLR265"/>
      <c r="OMB265" s="12"/>
      <c r="OMC265" s="10"/>
      <c r="OMD265" s="11"/>
      <c r="OME265" s="11"/>
      <c r="OMF265" s="13"/>
      <c r="OMG265"/>
      <c r="OMQ265" s="12"/>
      <c r="OMR265" s="10"/>
      <c r="OMS265" s="11"/>
      <c r="OMT265" s="11"/>
      <c r="OMU265" s="13"/>
      <c r="OMV265"/>
      <c r="ONF265" s="12"/>
      <c r="ONG265" s="10"/>
      <c r="ONH265" s="11"/>
      <c r="ONI265" s="11"/>
      <c r="ONJ265" s="13"/>
      <c r="ONK265"/>
      <c r="ONU265" s="12"/>
      <c r="ONV265" s="10"/>
      <c r="ONW265" s="11"/>
      <c r="ONX265" s="11"/>
      <c r="ONY265" s="13"/>
      <c r="ONZ265"/>
      <c r="OOJ265" s="12"/>
      <c r="OOK265" s="10"/>
      <c r="OOL265" s="11"/>
      <c r="OOM265" s="11"/>
      <c r="OON265" s="13"/>
      <c r="OOO265"/>
      <c r="OOY265" s="12"/>
      <c r="OOZ265" s="10"/>
      <c r="OPA265" s="11"/>
      <c r="OPB265" s="11"/>
      <c r="OPC265" s="13"/>
      <c r="OPD265"/>
      <c r="OPN265" s="12"/>
      <c r="OPO265" s="10"/>
      <c r="OPP265" s="11"/>
      <c r="OPQ265" s="11"/>
      <c r="OPR265" s="13"/>
      <c r="OPS265"/>
      <c r="OQC265" s="12"/>
      <c r="OQD265" s="10"/>
      <c r="OQE265" s="11"/>
      <c r="OQF265" s="11"/>
      <c r="OQG265" s="13"/>
      <c r="OQH265"/>
      <c r="OQR265" s="12"/>
      <c r="OQS265" s="10"/>
      <c r="OQT265" s="11"/>
      <c r="OQU265" s="11"/>
      <c r="OQV265" s="13"/>
      <c r="OQW265"/>
      <c r="ORG265" s="12"/>
      <c r="ORH265" s="10"/>
      <c r="ORI265" s="11"/>
      <c r="ORJ265" s="11"/>
      <c r="ORK265" s="13"/>
      <c r="ORL265"/>
      <c r="ORV265" s="12"/>
      <c r="ORW265" s="10"/>
      <c r="ORX265" s="11"/>
      <c r="ORY265" s="11"/>
      <c r="ORZ265" s="13"/>
      <c r="OSA265"/>
      <c r="OSK265" s="12"/>
      <c r="OSL265" s="10"/>
      <c r="OSM265" s="11"/>
      <c r="OSN265" s="11"/>
      <c r="OSO265" s="13"/>
      <c r="OSP265"/>
      <c r="OSZ265" s="12"/>
      <c r="OTA265" s="10"/>
      <c r="OTB265" s="11"/>
      <c r="OTC265" s="11"/>
      <c r="OTD265" s="13"/>
      <c r="OTE265"/>
      <c r="OTO265" s="12"/>
      <c r="OTP265" s="10"/>
      <c r="OTQ265" s="11"/>
      <c r="OTR265" s="11"/>
      <c r="OTS265" s="13"/>
      <c r="OTT265"/>
      <c r="OUD265" s="12"/>
      <c r="OUE265" s="10"/>
      <c r="OUF265" s="11"/>
      <c r="OUG265" s="11"/>
      <c r="OUH265" s="13"/>
      <c r="OUI265"/>
      <c r="OUS265" s="12"/>
      <c r="OUT265" s="10"/>
      <c r="OUU265" s="11"/>
      <c r="OUV265" s="11"/>
      <c r="OUW265" s="13"/>
      <c r="OUX265"/>
      <c r="OVH265" s="12"/>
      <c r="OVI265" s="10"/>
      <c r="OVJ265" s="11"/>
      <c r="OVK265" s="11"/>
      <c r="OVL265" s="13"/>
      <c r="OVM265"/>
      <c r="OVW265" s="12"/>
      <c r="OVX265" s="10"/>
      <c r="OVY265" s="11"/>
      <c r="OVZ265" s="11"/>
      <c r="OWA265" s="13"/>
      <c r="OWB265"/>
      <c r="OWL265" s="12"/>
      <c r="OWM265" s="10"/>
      <c r="OWN265" s="11"/>
      <c r="OWO265" s="11"/>
      <c r="OWP265" s="13"/>
      <c r="OWQ265"/>
      <c r="OXA265" s="12"/>
      <c r="OXB265" s="10"/>
      <c r="OXC265" s="11"/>
      <c r="OXD265" s="11"/>
      <c r="OXE265" s="13"/>
      <c r="OXF265"/>
      <c r="OXP265" s="12"/>
      <c r="OXQ265" s="10"/>
      <c r="OXR265" s="11"/>
      <c r="OXS265" s="11"/>
      <c r="OXT265" s="13"/>
      <c r="OXU265"/>
      <c r="OYE265" s="12"/>
      <c r="OYF265" s="10"/>
      <c r="OYG265" s="11"/>
      <c r="OYH265" s="11"/>
      <c r="OYI265" s="13"/>
      <c r="OYJ265"/>
      <c r="OYT265" s="12"/>
      <c r="OYU265" s="10"/>
      <c r="OYV265" s="11"/>
      <c r="OYW265" s="11"/>
      <c r="OYX265" s="13"/>
      <c r="OYY265"/>
      <c r="OZI265" s="12"/>
      <c r="OZJ265" s="10"/>
      <c r="OZK265" s="11"/>
      <c r="OZL265" s="11"/>
      <c r="OZM265" s="13"/>
      <c r="OZN265"/>
      <c r="OZX265" s="12"/>
      <c r="OZY265" s="10"/>
      <c r="OZZ265" s="11"/>
      <c r="PAA265" s="11"/>
      <c r="PAB265" s="13"/>
      <c r="PAC265"/>
      <c r="PAM265" s="12"/>
      <c r="PAN265" s="10"/>
      <c r="PAO265" s="11"/>
      <c r="PAP265" s="11"/>
      <c r="PAQ265" s="13"/>
      <c r="PAR265"/>
      <c r="PBB265" s="12"/>
      <c r="PBC265" s="10"/>
      <c r="PBD265" s="11"/>
      <c r="PBE265" s="11"/>
      <c r="PBF265" s="13"/>
      <c r="PBG265"/>
      <c r="PBQ265" s="12"/>
      <c r="PBR265" s="10"/>
      <c r="PBS265" s="11"/>
      <c r="PBT265" s="11"/>
      <c r="PBU265" s="13"/>
      <c r="PBV265"/>
      <c r="PCF265" s="12"/>
      <c r="PCG265" s="10"/>
      <c r="PCH265" s="11"/>
      <c r="PCI265" s="11"/>
      <c r="PCJ265" s="13"/>
      <c r="PCK265"/>
      <c r="PCU265" s="12"/>
      <c r="PCV265" s="10"/>
      <c r="PCW265" s="11"/>
      <c r="PCX265" s="11"/>
      <c r="PCY265" s="13"/>
      <c r="PCZ265"/>
      <c r="PDJ265" s="12"/>
      <c r="PDK265" s="10"/>
      <c r="PDL265" s="11"/>
      <c r="PDM265" s="11"/>
      <c r="PDN265" s="13"/>
      <c r="PDO265"/>
      <c r="PDY265" s="12"/>
      <c r="PDZ265" s="10"/>
      <c r="PEA265" s="11"/>
      <c r="PEB265" s="11"/>
      <c r="PEC265" s="13"/>
      <c r="PED265"/>
      <c r="PEN265" s="12"/>
      <c r="PEO265" s="10"/>
      <c r="PEP265" s="11"/>
      <c r="PEQ265" s="11"/>
      <c r="PER265" s="13"/>
      <c r="PES265"/>
      <c r="PFC265" s="12"/>
      <c r="PFD265" s="10"/>
      <c r="PFE265" s="11"/>
      <c r="PFF265" s="11"/>
      <c r="PFG265" s="13"/>
      <c r="PFH265"/>
      <c r="PFR265" s="12"/>
      <c r="PFS265" s="10"/>
      <c r="PFT265" s="11"/>
      <c r="PFU265" s="11"/>
      <c r="PFV265" s="13"/>
      <c r="PFW265"/>
      <c r="PGG265" s="12"/>
      <c r="PGH265" s="10"/>
      <c r="PGI265" s="11"/>
      <c r="PGJ265" s="11"/>
      <c r="PGK265" s="13"/>
      <c r="PGL265"/>
      <c r="PGV265" s="12"/>
      <c r="PGW265" s="10"/>
      <c r="PGX265" s="11"/>
      <c r="PGY265" s="11"/>
      <c r="PGZ265" s="13"/>
      <c r="PHA265"/>
      <c r="PHK265" s="12"/>
      <c r="PHL265" s="10"/>
      <c r="PHM265" s="11"/>
      <c r="PHN265" s="11"/>
      <c r="PHO265" s="13"/>
      <c r="PHP265"/>
      <c r="PHZ265" s="12"/>
      <c r="PIA265" s="10"/>
      <c r="PIB265" s="11"/>
      <c r="PIC265" s="11"/>
      <c r="PID265" s="13"/>
      <c r="PIE265"/>
      <c r="PIO265" s="12"/>
      <c r="PIP265" s="10"/>
      <c r="PIQ265" s="11"/>
      <c r="PIR265" s="11"/>
      <c r="PIS265" s="13"/>
      <c r="PIT265"/>
      <c r="PJD265" s="12"/>
      <c r="PJE265" s="10"/>
      <c r="PJF265" s="11"/>
      <c r="PJG265" s="11"/>
      <c r="PJH265" s="13"/>
      <c r="PJI265"/>
      <c r="PJS265" s="12"/>
      <c r="PJT265" s="10"/>
      <c r="PJU265" s="11"/>
      <c r="PJV265" s="11"/>
      <c r="PJW265" s="13"/>
      <c r="PJX265"/>
      <c r="PKH265" s="12"/>
      <c r="PKI265" s="10"/>
      <c r="PKJ265" s="11"/>
      <c r="PKK265" s="11"/>
      <c r="PKL265" s="13"/>
      <c r="PKM265"/>
      <c r="PKW265" s="12"/>
      <c r="PKX265" s="10"/>
      <c r="PKY265" s="11"/>
      <c r="PKZ265" s="11"/>
      <c r="PLA265" s="13"/>
      <c r="PLB265"/>
      <c r="PLL265" s="12"/>
      <c r="PLM265" s="10"/>
      <c r="PLN265" s="11"/>
      <c r="PLO265" s="11"/>
      <c r="PLP265" s="13"/>
      <c r="PLQ265"/>
      <c r="PMA265" s="12"/>
      <c r="PMB265" s="10"/>
      <c r="PMC265" s="11"/>
      <c r="PMD265" s="11"/>
      <c r="PME265" s="13"/>
      <c r="PMF265"/>
      <c r="PMP265" s="12"/>
      <c r="PMQ265" s="10"/>
      <c r="PMR265" s="11"/>
      <c r="PMS265" s="11"/>
      <c r="PMT265" s="13"/>
      <c r="PMU265"/>
      <c r="PNE265" s="12"/>
      <c r="PNF265" s="10"/>
      <c r="PNG265" s="11"/>
      <c r="PNH265" s="11"/>
      <c r="PNI265" s="13"/>
      <c r="PNJ265"/>
      <c r="PNT265" s="12"/>
      <c r="PNU265" s="10"/>
      <c r="PNV265" s="11"/>
      <c r="PNW265" s="11"/>
      <c r="PNX265" s="13"/>
      <c r="PNY265"/>
      <c r="POI265" s="12"/>
      <c r="POJ265" s="10"/>
      <c r="POK265" s="11"/>
      <c r="POL265" s="11"/>
      <c r="POM265" s="13"/>
      <c r="PON265"/>
      <c r="POX265" s="12"/>
      <c r="POY265" s="10"/>
      <c r="POZ265" s="11"/>
      <c r="PPA265" s="11"/>
      <c r="PPB265" s="13"/>
      <c r="PPC265"/>
      <c r="PPM265" s="12"/>
      <c r="PPN265" s="10"/>
      <c r="PPO265" s="11"/>
      <c r="PPP265" s="11"/>
      <c r="PPQ265" s="13"/>
      <c r="PPR265"/>
      <c r="PQB265" s="12"/>
      <c r="PQC265" s="10"/>
      <c r="PQD265" s="11"/>
      <c r="PQE265" s="11"/>
      <c r="PQF265" s="13"/>
      <c r="PQG265"/>
      <c r="PQQ265" s="12"/>
      <c r="PQR265" s="10"/>
      <c r="PQS265" s="11"/>
      <c r="PQT265" s="11"/>
      <c r="PQU265" s="13"/>
      <c r="PQV265"/>
      <c r="PRF265" s="12"/>
      <c r="PRG265" s="10"/>
      <c r="PRH265" s="11"/>
      <c r="PRI265" s="11"/>
      <c r="PRJ265" s="13"/>
      <c r="PRK265"/>
      <c r="PRU265" s="12"/>
      <c r="PRV265" s="10"/>
      <c r="PRW265" s="11"/>
      <c r="PRX265" s="11"/>
      <c r="PRY265" s="13"/>
      <c r="PRZ265"/>
      <c r="PSJ265" s="12"/>
      <c r="PSK265" s="10"/>
      <c r="PSL265" s="11"/>
      <c r="PSM265" s="11"/>
      <c r="PSN265" s="13"/>
      <c r="PSO265"/>
      <c r="PSY265" s="12"/>
      <c r="PSZ265" s="10"/>
      <c r="PTA265" s="11"/>
      <c r="PTB265" s="11"/>
      <c r="PTC265" s="13"/>
      <c r="PTD265"/>
      <c r="PTN265" s="12"/>
      <c r="PTO265" s="10"/>
      <c r="PTP265" s="11"/>
      <c r="PTQ265" s="11"/>
      <c r="PTR265" s="13"/>
      <c r="PTS265"/>
      <c r="PUC265" s="12"/>
      <c r="PUD265" s="10"/>
      <c r="PUE265" s="11"/>
      <c r="PUF265" s="11"/>
      <c r="PUG265" s="13"/>
      <c r="PUH265"/>
      <c r="PUR265" s="12"/>
      <c r="PUS265" s="10"/>
      <c r="PUT265" s="11"/>
      <c r="PUU265" s="11"/>
      <c r="PUV265" s="13"/>
      <c r="PUW265"/>
      <c r="PVG265" s="12"/>
      <c r="PVH265" s="10"/>
      <c r="PVI265" s="11"/>
      <c r="PVJ265" s="11"/>
      <c r="PVK265" s="13"/>
      <c r="PVL265"/>
      <c r="PVV265" s="12"/>
      <c r="PVW265" s="10"/>
      <c r="PVX265" s="11"/>
      <c r="PVY265" s="11"/>
      <c r="PVZ265" s="13"/>
      <c r="PWA265"/>
      <c r="PWK265" s="12"/>
      <c r="PWL265" s="10"/>
      <c r="PWM265" s="11"/>
      <c r="PWN265" s="11"/>
      <c r="PWO265" s="13"/>
      <c r="PWP265"/>
      <c r="PWZ265" s="12"/>
      <c r="PXA265" s="10"/>
      <c r="PXB265" s="11"/>
      <c r="PXC265" s="11"/>
      <c r="PXD265" s="13"/>
      <c r="PXE265"/>
      <c r="PXO265" s="12"/>
      <c r="PXP265" s="10"/>
      <c r="PXQ265" s="11"/>
      <c r="PXR265" s="11"/>
      <c r="PXS265" s="13"/>
      <c r="PXT265"/>
      <c r="PYD265" s="12"/>
      <c r="PYE265" s="10"/>
      <c r="PYF265" s="11"/>
      <c r="PYG265" s="11"/>
      <c r="PYH265" s="13"/>
      <c r="PYI265"/>
      <c r="PYS265" s="12"/>
      <c r="PYT265" s="10"/>
      <c r="PYU265" s="11"/>
      <c r="PYV265" s="11"/>
      <c r="PYW265" s="13"/>
      <c r="PYX265"/>
      <c r="PZH265" s="12"/>
      <c r="PZI265" s="10"/>
      <c r="PZJ265" s="11"/>
      <c r="PZK265" s="11"/>
      <c r="PZL265" s="13"/>
      <c r="PZM265"/>
      <c r="PZW265" s="12"/>
      <c r="PZX265" s="10"/>
      <c r="PZY265" s="11"/>
      <c r="PZZ265" s="11"/>
      <c r="QAA265" s="13"/>
      <c r="QAB265"/>
      <c r="QAL265" s="12"/>
      <c r="QAM265" s="10"/>
      <c r="QAN265" s="11"/>
      <c r="QAO265" s="11"/>
      <c r="QAP265" s="13"/>
      <c r="QAQ265"/>
      <c r="QBA265" s="12"/>
      <c r="QBB265" s="10"/>
      <c r="QBC265" s="11"/>
      <c r="QBD265" s="11"/>
      <c r="QBE265" s="13"/>
      <c r="QBF265"/>
      <c r="QBP265" s="12"/>
      <c r="QBQ265" s="10"/>
      <c r="QBR265" s="11"/>
      <c r="QBS265" s="11"/>
      <c r="QBT265" s="13"/>
      <c r="QBU265"/>
      <c r="QCE265" s="12"/>
      <c r="QCF265" s="10"/>
      <c r="QCG265" s="11"/>
      <c r="QCH265" s="11"/>
      <c r="QCI265" s="13"/>
      <c r="QCJ265"/>
      <c r="QCT265" s="12"/>
      <c r="QCU265" s="10"/>
      <c r="QCV265" s="11"/>
      <c r="QCW265" s="11"/>
      <c r="QCX265" s="13"/>
      <c r="QCY265"/>
      <c r="QDI265" s="12"/>
      <c r="QDJ265" s="10"/>
      <c r="QDK265" s="11"/>
      <c r="QDL265" s="11"/>
      <c r="QDM265" s="13"/>
      <c r="QDN265"/>
      <c r="QDX265" s="12"/>
      <c r="QDY265" s="10"/>
      <c r="QDZ265" s="11"/>
      <c r="QEA265" s="11"/>
      <c r="QEB265" s="13"/>
      <c r="QEC265"/>
      <c r="QEM265" s="12"/>
      <c r="QEN265" s="10"/>
      <c r="QEO265" s="11"/>
      <c r="QEP265" s="11"/>
      <c r="QEQ265" s="13"/>
      <c r="QER265"/>
      <c r="QFB265" s="12"/>
      <c r="QFC265" s="10"/>
      <c r="QFD265" s="11"/>
      <c r="QFE265" s="11"/>
      <c r="QFF265" s="13"/>
      <c r="QFG265"/>
      <c r="QFQ265" s="12"/>
      <c r="QFR265" s="10"/>
      <c r="QFS265" s="11"/>
      <c r="QFT265" s="11"/>
      <c r="QFU265" s="13"/>
      <c r="QFV265"/>
      <c r="QGF265" s="12"/>
      <c r="QGG265" s="10"/>
      <c r="QGH265" s="11"/>
      <c r="QGI265" s="11"/>
      <c r="QGJ265" s="13"/>
      <c r="QGK265"/>
      <c r="QGU265" s="12"/>
      <c r="QGV265" s="10"/>
      <c r="QGW265" s="11"/>
      <c r="QGX265" s="11"/>
      <c r="QGY265" s="13"/>
      <c r="QGZ265"/>
      <c r="QHJ265" s="12"/>
      <c r="QHK265" s="10"/>
      <c r="QHL265" s="11"/>
      <c r="QHM265" s="11"/>
      <c r="QHN265" s="13"/>
      <c r="QHO265"/>
      <c r="QHY265" s="12"/>
      <c r="QHZ265" s="10"/>
      <c r="QIA265" s="11"/>
      <c r="QIB265" s="11"/>
      <c r="QIC265" s="13"/>
      <c r="QID265"/>
      <c r="QIN265" s="12"/>
      <c r="QIO265" s="10"/>
      <c r="QIP265" s="11"/>
      <c r="QIQ265" s="11"/>
      <c r="QIR265" s="13"/>
      <c r="QIS265"/>
      <c r="QJC265" s="12"/>
      <c r="QJD265" s="10"/>
      <c r="QJE265" s="11"/>
      <c r="QJF265" s="11"/>
      <c r="QJG265" s="13"/>
      <c r="QJH265"/>
      <c r="QJR265" s="12"/>
      <c r="QJS265" s="10"/>
      <c r="QJT265" s="11"/>
      <c r="QJU265" s="11"/>
      <c r="QJV265" s="13"/>
      <c r="QJW265"/>
      <c r="QKG265" s="12"/>
      <c r="QKH265" s="10"/>
      <c r="QKI265" s="11"/>
      <c r="QKJ265" s="11"/>
      <c r="QKK265" s="13"/>
      <c r="QKL265"/>
      <c r="QKV265" s="12"/>
      <c r="QKW265" s="10"/>
      <c r="QKX265" s="11"/>
      <c r="QKY265" s="11"/>
      <c r="QKZ265" s="13"/>
      <c r="QLA265"/>
      <c r="QLK265" s="12"/>
      <c r="QLL265" s="10"/>
      <c r="QLM265" s="11"/>
      <c r="QLN265" s="11"/>
      <c r="QLO265" s="13"/>
      <c r="QLP265"/>
      <c r="QLZ265" s="12"/>
      <c r="QMA265" s="10"/>
      <c r="QMB265" s="11"/>
      <c r="QMC265" s="11"/>
      <c r="QMD265" s="13"/>
      <c r="QME265"/>
      <c r="QMO265" s="12"/>
      <c r="QMP265" s="10"/>
      <c r="QMQ265" s="11"/>
      <c r="QMR265" s="11"/>
      <c r="QMS265" s="13"/>
      <c r="QMT265"/>
      <c r="QND265" s="12"/>
      <c r="QNE265" s="10"/>
      <c r="QNF265" s="11"/>
      <c r="QNG265" s="11"/>
      <c r="QNH265" s="13"/>
      <c r="QNI265"/>
      <c r="QNS265" s="12"/>
      <c r="QNT265" s="10"/>
      <c r="QNU265" s="11"/>
      <c r="QNV265" s="11"/>
      <c r="QNW265" s="13"/>
      <c r="QNX265"/>
      <c r="QOH265" s="12"/>
      <c r="QOI265" s="10"/>
      <c r="QOJ265" s="11"/>
      <c r="QOK265" s="11"/>
      <c r="QOL265" s="13"/>
      <c r="QOM265"/>
      <c r="QOW265" s="12"/>
      <c r="QOX265" s="10"/>
      <c r="QOY265" s="11"/>
      <c r="QOZ265" s="11"/>
      <c r="QPA265" s="13"/>
      <c r="QPB265"/>
      <c r="QPL265" s="12"/>
      <c r="QPM265" s="10"/>
      <c r="QPN265" s="11"/>
      <c r="QPO265" s="11"/>
      <c r="QPP265" s="13"/>
      <c r="QPQ265"/>
      <c r="QQA265" s="12"/>
      <c r="QQB265" s="10"/>
      <c r="QQC265" s="11"/>
      <c r="QQD265" s="11"/>
      <c r="QQE265" s="13"/>
      <c r="QQF265"/>
      <c r="QQP265" s="12"/>
      <c r="QQQ265" s="10"/>
      <c r="QQR265" s="11"/>
      <c r="QQS265" s="11"/>
      <c r="QQT265" s="13"/>
      <c r="QQU265"/>
      <c r="QRE265" s="12"/>
      <c r="QRF265" s="10"/>
      <c r="QRG265" s="11"/>
      <c r="QRH265" s="11"/>
      <c r="QRI265" s="13"/>
      <c r="QRJ265"/>
      <c r="QRT265" s="12"/>
      <c r="QRU265" s="10"/>
      <c r="QRV265" s="11"/>
      <c r="QRW265" s="11"/>
      <c r="QRX265" s="13"/>
      <c r="QRY265"/>
      <c r="QSI265" s="12"/>
      <c r="QSJ265" s="10"/>
      <c r="QSK265" s="11"/>
      <c r="QSL265" s="11"/>
      <c r="QSM265" s="13"/>
      <c r="QSN265"/>
      <c r="QSX265" s="12"/>
      <c r="QSY265" s="10"/>
      <c r="QSZ265" s="11"/>
      <c r="QTA265" s="11"/>
      <c r="QTB265" s="13"/>
      <c r="QTC265"/>
      <c r="QTM265" s="12"/>
      <c r="QTN265" s="10"/>
      <c r="QTO265" s="11"/>
      <c r="QTP265" s="11"/>
      <c r="QTQ265" s="13"/>
      <c r="QTR265"/>
      <c r="QUB265" s="12"/>
      <c r="QUC265" s="10"/>
      <c r="QUD265" s="11"/>
      <c r="QUE265" s="11"/>
      <c r="QUF265" s="13"/>
      <c r="QUG265"/>
      <c r="QUQ265" s="12"/>
      <c r="QUR265" s="10"/>
      <c r="QUS265" s="11"/>
      <c r="QUT265" s="11"/>
      <c r="QUU265" s="13"/>
      <c r="QUV265"/>
      <c r="QVF265" s="12"/>
      <c r="QVG265" s="10"/>
      <c r="QVH265" s="11"/>
      <c r="QVI265" s="11"/>
      <c r="QVJ265" s="13"/>
      <c r="QVK265"/>
      <c r="QVU265" s="12"/>
      <c r="QVV265" s="10"/>
      <c r="QVW265" s="11"/>
      <c r="QVX265" s="11"/>
      <c r="QVY265" s="13"/>
      <c r="QVZ265"/>
      <c r="QWJ265" s="12"/>
      <c r="QWK265" s="10"/>
      <c r="QWL265" s="11"/>
      <c r="QWM265" s="11"/>
      <c r="QWN265" s="13"/>
      <c r="QWO265"/>
      <c r="QWY265" s="12"/>
      <c r="QWZ265" s="10"/>
      <c r="QXA265" s="11"/>
      <c r="QXB265" s="11"/>
      <c r="QXC265" s="13"/>
      <c r="QXD265"/>
      <c r="QXN265" s="12"/>
      <c r="QXO265" s="10"/>
      <c r="QXP265" s="11"/>
      <c r="QXQ265" s="11"/>
      <c r="QXR265" s="13"/>
      <c r="QXS265"/>
      <c r="QYC265" s="12"/>
      <c r="QYD265" s="10"/>
      <c r="QYE265" s="11"/>
      <c r="QYF265" s="11"/>
      <c r="QYG265" s="13"/>
      <c r="QYH265"/>
      <c r="QYR265" s="12"/>
      <c r="QYS265" s="10"/>
      <c r="QYT265" s="11"/>
      <c r="QYU265" s="11"/>
      <c r="QYV265" s="13"/>
      <c r="QYW265"/>
      <c r="QZG265" s="12"/>
      <c r="QZH265" s="10"/>
      <c r="QZI265" s="11"/>
      <c r="QZJ265" s="11"/>
      <c r="QZK265" s="13"/>
      <c r="QZL265"/>
      <c r="QZV265" s="12"/>
      <c r="QZW265" s="10"/>
      <c r="QZX265" s="11"/>
      <c r="QZY265" s="11"/>
      <c r="QZZ265" s="13"/>
      <c r="RAA265"/>
      <c r="RAK265" s="12"/>
      <c r="RAL265" s="10"/>
      <c r="RAM265" s="11"/>
      <c r="RAN265" s="11"/>
      <c r="RAO265" s="13"/>
      <c r="RAP265"/>
      <c r="RAZ265" s="12"/>
      <c r="RBA265" s="10"/>
      <c r="RBB265" s="11"/>
      <c r="RBC265" s="11"/>
      <c r="RBD265" s="13"/>
      <c r="RBE265"/>
      <c r="RBO265" s="12"/>
      <c r="RBP265" s="10"/>
      <c r="RBQ265" s="11"/>
      <c r="RBR265" s="11"/>
      <c r="RBS265" s="13"/>
      <c r="RBT265"/>
      <c r="RCD265" s="12"/>
      <c r="RCE265" s="10"/>
      <c r="RCF265" s="11"/>
      <c r="RCG265" s="11"/>
      <c r="RCH265" s="13"/>
      <c r="RCI265"/>
      <c r="RCS265" s="12"/>
      <c r="RCT265" s="10"/>
      <c r="RCU265" s="11"/>
      <c r="RCV265" s="11"/>
      <c r="RCW265" s="13"/>
      <c r="RCX265"/>
      <c r="RDH265" s="12"/>
      <c r="RDI265" s="10"/>
      <c r="RDJ265" s="11"/>
      <c r="RDK265" s="11"/>
      <c r="RDL265" s="13"/>
      <c r="RDM265"/>
      <c r="RDW265" s="12"/>
      <c r="RDX265" s="10"/>
      <c r="RDY265" s="11"/>
      <c r="RDZ265" s="11"/>
      <c r="REA265" s="13"/>
      <c r="REB265"/>
      <c r="REL265" s="12"/>
      <c r="REM265" s="10"/>
      <c r="REN265" s="11"/>
      <c r="REO265" s="11"/>
      <c r="REP265" s="13"/>
      <c r="REQ265"/>
      <c r="RFA265" s="12"/>
      <c r="RFB265" s="10"/>
      <c r="RFC265" s="11"/>
      <c r="RFD265" s="11"/>
      <c r="RFE265" s="13"/>
      <c r="RFF265"/>
      <c r="RFP265" s="12"/>
      <c r="RFQ265" s="10"/>
      <c r="RFR265" s="11"/>
      <c r="RFS265" s="11"/>
      <c r="RFT265" s="13"/>
      <c r="RFU265"/>
      <c r="RGE265" s="12"/>
      <c r="RGF265" s="10"/>
      <c r="RGG265" s="11"/>
      <c r="RGH265" s="11"/>
      <c r="RGI265" s="13"/>
      <c r="RGJ265"/>
      <c r="RGT265" s="12"/>
      <c r="RGU265" s="10"/>
      <c r="RGV265" s="11"/>
      <c r="RGW265" s="11"/>
      <c r="RGX265" s="13"/>
      <c r="RGY265"/>
      <c r="RHI265" s="12"/>
      <c r="RHJ265" s="10"/>
      <c r="RHK265" s="11"/>
      <c r="RHL265" s="11"/>
      <c r="RHM265" s="13"/>
      <c r="RHN265"/>
      <c r="RHX265" s="12"/>
      <c r="RHY265" s="10"/>
      <c r="RHZ265" s="11"/>
      <c r="RIA265" s="11"/>
      <c r="RIB265" s="13"/>
      <c r="RIC265"/>
      <c r="RIM265" s="12"/>
      <c r="RIN265" s="10"/>
      <c r="RIO265" s="11"/>
      <c r="RIP265" s="11"/>
      <c r="RIQ265" s="13"/>
      <c r="RIR265"/>
      <c r="RJB265" s="12"/>
      <c r="RJC265" s="10"/>
      <c r="RJD265" s="11"/>
      <c r="RJE265" s="11"/>
      <c r="RJF265" s="13"/>
      <c r="RJG265"/>
      <c r="RJQ265" s="12"/>
      <c r="RJR265" s="10"/>
      <c r="RJS265" s="11"/>
      <c r="RJT265" s="11"/>
      <c r="RJU265" s="13"/>
      <c r="RJV265"/>
      <c r="RKF265" s="12"/>
      <c r="RKG265" s="10"/>
      <c r="RKH265" s="11"/>
      <c r="RKI265" s="11"/>
      <c r="RKJ265" s="13"/>
      <c r="RKK265"/>
      <c r="RKU265" s="12"/>
      <c r="RKV265" s="10"/>
      <c r="RKW265" s="11"/>
      <c r="RKX265" s="11"/>
      <c r="RKY265" s="13"/>
      <c r="RKZ265"/>
      <c r="RLJ265" s="12"/>
      <c r="RLK265" s="10"/>
      <c r="RLL265" s="11"/>
      <c r="RLM265" s="11"/>
      <c r="RLN265" s="13"/>
      <c r="RLO265"/>
      <c r="RLY265" s="12"/>
      <c r="RLZ265" s="10"/>
      <c r="RMA265" s="11"/>
      <c r="RMB265" s="11"/>
      <c r="RMC265" s="13"/>
      <c r="RMD265"/>
      <c r="RMN265" s="12"/>
      <c r="RMO265" s="10"/>
      <c r="RMP265" s="11"/>
      <c r="RMQ265" s="11"/>
      <c r="RMR265" s="13"/>
      <c r="RMS265"/>
      <c r="RNC265" s="12"/>
      <c r="RND265" s="10"/>
      <c r="RNE265" s="11"/>
      <c r="RNF265" s="11"/>
      <c r="RNG265" s="13"/>
      <c r="RNH265"/>
      <c r="RNR265" s="12"/>
      <c r="RNS265" s="10"/>
      <c r="RNT265" s="11"/>
      <c r="RNU265" s="11"/>
      <c r="RNV265" s="13"/>
      <c r="RNW265"/>
      <c r="ROG265" s="12"/>
      <c r="ROH265" s="10"/>
      <c r="ROI265" s="11"/>
      <c r="ROJ265" s="11"/>
      <c r="ROK265" s="13"/>
      <c r="ROL265"/>
      <c r="ROV265" s="12"/>
      <c r="ROW265" s="10"/>
      <c r="ROX265" s="11"/>
      <c r="ROY265" s="11"/>
      <c r="ROZ265" s="13"/>
      <c r="RPA265"/>
      <c r="RPK265" s="12"/>
      <c r="RPL265" s="10"/>
      <c r="RPM265" s="11"/>
      <c r="RPN265" s="11"/>
      <c r="RPO265" s="13"/>
      <c r="RPP265"/>
      <c r="RPZ265" s="12"/>
      <c r="RQA265" s="10"/>
      <c r="RQB265" s="11"/>
      <c r="RQC265" s="11"/>
      <c r="RQD265" s="13"/>
      <c r="RQE265"/>
      <c r="RQO265" s="12"/>
      <c r="RQP265" s="10"/>
      <c r="RQQ265" s="11"/>
      <c r="RQR265" s="11"/>
      <c r="RQS265" s="13"/>
      <c r="RQT265"/>
      <c r="RRD265" s="12"/>
      <c r="RRE265" s="10"/>
      <c r="RRF265" s="11"/>
      <c r="RRG265" s="11"/>
      <c r="RRH265" s="13"/>
      <c r="RRI265"/>
      <c r="RRS265" s="12"/>
      <c r="RRT265" s="10"/>
      <c r="RRU265" s="11"/>
      <c r="RRV265" s="11"/>
      <c r="RRW265" s="13"/>
      <c r="RRX265"/>
      <c r="RSH265" s="12"/>
      <c r="RSI265" s="10"/>
      <c r="RSJ265" s="11"/>
      <c r="RSK265" s="11"/>
      <c r="RSL265" s="13"/>
      <c r="RSM265"/>
      <c r="RSW265" s="12"/>
      <c r="RSX265" s="10"/>
      <c r="RSY265" s="11"/>
      <c r="RSZ265" s="11"/>
      <c r="RTA265" s="13"/>
      <c r="RTB265"/>
      <c r="RTL265" s="12"/>
      <c r="RTM265" s="10"/>
      <c r="RTN265" s="11"/>
      <c r="RTO265" s="11"/>
      <c r="RTP265" s="13"/>
      <c r="RTQ265"/>
      <c r="RUA265" s="12"/>
      <c r="RUB265" s="10"/>
      <c r="RUC265" s="11"/>
      <c r="RUD265" s="11"/>
      <c r="RUE265" s="13"/>
      <c r="RUF265"/>
      <c r="RUP265" s="12"/>
      <c r="RUQ265" s="10"/>
      <c r="RUR265" s="11"/>
      <c r="RUS265" s="11"/>
      <c r="RUT265" s="13"/>
      <c r="RUU265"/>
      <c r="RVE265" s="12"/>
      <c r="RVF265" s="10"/>
      <c r="RVG265" s="11"/>
      <c r="RVH265" s="11"/>
      <c r="RVI265" s="13"/>
      <c r="RVJ265"/>
      <c r="RVT265" s="12"/>
      <c r="RVU265" s="10"/>
      <c r="RVV265" s="11"/>
      <c r="RVW265" s="11"/>
      <c r="RVX265" s="13"/>
      <c r="RVY265"/>
      <c r="RWI265" s="12"/>
      <c r="RWJ265" s="10"/>
      <c r="RWK265" s="11"/>
      <c r="RWL265" s="11"/>
      <c r="RWM265" s="13"/>
      <c r="RWN265"/>
      <c r="RWX265" s="12"/>
      <c r="RWY265" s="10"/>
      <c r="RWZ265" s="11"/>
      <c r="RXA265" s="11"/>
      <c r="RXB265" s="13"/>
      <c r="RXC265"/>
      <c r="RXM265" s="12"/>
      <c r="RXN265" s="10"/>
      <c r="RXO265" s="11"/>
      <c r="RXP265" s="11"/>
      <c r="RXQ265" s="13"/>
      <c r="RXR265"/>
      <c r="RYB265" s="12"/>
      <c r="RYC265" s="10"/>
      <c r="RYD265" s="11"/>
      <c r="RYE265" s="11"/>
      <c r="RYF265" s="13"/>
      <c r="RYG265"/>
      <c r="RYQ265" s="12"/>
      <c r="RYR265" s="10"/>
      <c r="RYS265" s="11"/>
      <c r="RYT265" s="11"/>
      <c r="RYU265" s="13"/>
      <c r="RYV265"/>
      <c r="RZF265" s="12"/>
      <c r="RZG265" s="10"/>
      <c r="RZH265" s="11"/>
      <c r="RZI265" s="11"/>
      <c r="RZJ265" s="13"/>
      <c r="RZK265"/>
      <c r="RZU265" s="12"/>
      <c r="RZV265" s="10"/>
      <c r="RZW265" s="11"/>
      <c r="RZX265" s="11"/>
      <c r="RZY265" s="13"/>
      <c r="RZZ265"/>
      <c r="SAJ265" s="12"/>
      <c r="SAK265" s="10"/>
      <c r="SAL265" s="11"/>
      <c r="SAM265" s="11"/>
      <c r="SAN265" s="13"/>
      <c r="SAO265"/>
      <c r="SAY265" s="12"/>
      <c r="SAZ265" s="10"/>
      <c r="SBA265" s="11"/>
      <c r="SBB265" s="11"/>
      <c r="SBC265" s="13"/>
      <c r="SBD265"/>
      <c r="SBN265" s="12"/>
      <c r="SBO265" s="10"/>
      <c r="SBP265" s="11"/>
      <c r="SBQ265" s="11"/>
      <c r="SBR265" s="13"/>
      <c r="SBS265"/>
      <c r="SCC265" s="12"/>
      <c r="SCD265" s="10"/>
      <c r="SCE265" s="11"/>
      <c r="SCF265" s="11"/>
      <c r="SCG265" s="13"/>
      <c r="SCH265"/>
      <c r="SCR265" s="12"/>
      <c r="SCS265" s="10"/>
      <c r="SCT265" s="11"/>
      <c r="SCU265" s="11"/>
      <c r="SCV265" s="13"/>
      <c r="SCW265"/>
      <c r="SDG265" s="12"/>
      <c r="SDH265" s="10"/>
      <c r="SDI265" s="11"/>
      <c r="SDJ265" s="11"/>
      <c r="SDK265" s="13"/>
      <c r="SDL265"/>
      <c r="SDV265" s="12"/>
      <c r="SDW265" s="10"/>
      <c r="SDX265" s="11"/>
      <c r="SDY265" s="11"/>
      <c r="SDZ265" s="13"/>
      <c r="SEA265"/>
      <c r="SEK265" s="12"/>
      <c r="SEL265" s="10"/>
      <c r="SEM265" s="11"/>
      <c r="SEN265" s="11"/>
      <c r="SEO265" s="13"/>
      <c r="SEP265"/>
      <c r="SEZ265" s="12"/>
      <c r="SFA265" s="10"/>
      <c r="SFB265" s="11"/>
      <c r="SFC265" s="11"/>
      <c r="SFD265" s="13"/>
      <c r="SFE265"/>
      <c r="SFO265" s="12"/>
      <c r="SFP265" s="10"/>
      <c r="SFQ265" s="11"/>
      <c r="SFR265" s="11"/>
      <c r="SFS265" s="13"/>
      <c r="SFT265"/>
      <c r="SGD265" s="12"/>
      <c r="SGE265" s="10"/>
      <c r="SGF265" s="11"/>
      <c r="SGG265" s="11"/>
      <c r="SGH265" s="13"/>
      <c r="SGI265"/>
      <c r="SGS265" s="12"/>
      <c r="SGT265" s="10"/>
      <c r="SGU265" s="11"/>
      <c r="SGV265" s="11"/>
      <c r="SGW265" s="13"/>
      <c r="SGX265"/>
      <c r="SHH265" s="12"/>
      <c r="SHI265" s="10"/>
      <c r="SHJ265" s="11"/>
      <c r="SHK265" s="11"/>
      <c r="SHL265" s="13"/>
      <c r="SHM265"/>
      <c r="SHW265" s="12"/>
      <c r="SHX265" s="10"/>
      <c r="SHY265" s="11"/>
      <c r="SHZ265" s="11"/>
      <c r="SIA265" s="13"/>
      <c r="SIB265"/>
      <c r="SIL265" s="12"/>
      <c r="SIM265" s="10"/>
      <c r="SIN265" s="11"/>
      <c r="SIO265" s="11"/>
      <c r="SIP265" s="13"/>
      <c r="SIQ265"/>
      <c r="SJA265" s="12"/>
      <c r="SJB265" s="10"/>
      <c r="SJC265" s="11"/>
      <c r="SJD265" s="11"/>
      <c r="SJE265" s="13"/>
      <c r="SJF265"/>
      <c r="SJP265" s="12"/>
      <c r="SJQ265" s="10"/>
      <c r="SJR265" s="11"/>
      <c r="SJS265" s="11"/>
      <c r="SJT265" s="13"/>
      <c r="SJU265"/>
      <c r="SKE265" s="12"/>
      <c r="SKF265" s="10"/>
      <c r="SKG265" s="11"/>
      <c r="SKH265" s="11"/>
      <c r="SKI265" s="13"/>
      <c r="SKJ265"/>
      <c r="SKT265" s="12"/>
      <c r="SKU265" s="10"/>
      <c r="SKV265" s="11"/>
      <c r="SKW265" s="11"/>
      <c r="SKX265" s="13"/>
      <c r="SKY265"/>
      <c r="SLI265" s="12"/>
      <c r="SLJ265" s="10"/>
      <c r="SLK265" s="11"/>
      <c r="SLL265" s="11"/>
      <c r="SLM265" s="13"/>
      <c r="SLN265"/>
      <c r="SLX265" s="12"/>
      <c r="SLY265" s="10"/>
      <c r="SLZ265" s="11"/>
      <c r="SMA265" s="11"/>
      <c r="SMB265" s="13"/>
      <c r="SMC265"/>
      <c r="SMM265" s="12"/>
      <c r="SMN265" s="10"/>
      <c r="SMO265" s="11"/>
      <c r="SMP265" s="11"/>
      <c r="SMQ265" s="13"/>
      <c r="SMR265"/>
      <c r="SNB265" s="12"/>
      <c r="SNC265" s="10"/>
      <c r="SND265" s="11"/>
      <c r="SNE265" s="11"/>
      <c r="SNF265" s="13"/>
      <c r="SNG265"/>
      <c r="SNQ265" s="12"/>
      <c r="SNR265" s="10"/>
      <c r="SNS265" s="11"/>
      <c r="SNT265" s="11"/>
      <c r="SNU265" s="13"/>
      <c r="SNV265"/>
      <c r="SOF265" s="12"/>
      <c r="SOG265" s="10"/>
      <c r="SOH265" s="11"/>
      <c r="SOI265" s="11"/>
      <c r="SOJ265" s="13"/>
      <c r="SOK265"/>
      <c r="SOU265" s="12"/>
      <c r="SOV265" s="10"/>
      <c r="SOW265" s="11"/>
      <c r="SOX265" s="11"/>
      <c r="SOY265" s="13"/>
      <c r="SOZ265"/>
      <c r="SPJ265" s="12"/>
      <c r="SPK265" s="10"/>
      <c r="SPL265" s="11"/>
      <c r="SPM265" s="11"/>
      <c r="SPN265" s="13"/>
      <c r="SPO265"/>
      <c r="SPY265" s="12"/>
      <c r="SPZ265" s="10"/>
      <c r="SQA265" s="11"/>
      <c r="SQB265" s="11"/>
      <c r="SQC265" s="13"/>
      <c r="SQD265"/>
      <c r="SQN265" s="12"/>
      <c r="SQO265" s="10"/>
      <c r="SQP265" s="11"/>
      <c r="SQQ265" s="11"/>
      <c r="SQR265" s="13"/>
      <c r="SQS265"/>
      <c r="SRC265" s="12"/>
      <c r="SRD265" s="10"/>
      <c r="SRE265" s="11"/>
      <c r="SRF265" s="11"/>
      <c r="SRG265" s="13"/>
      <c r="SRH265"/>
      <c r="SRR265" s="12"/>
      <c r="SRS265" s="10"/>
      <c r="SRT265" s="11"/>
      <c r="SRU265" s="11"/>
      <c r="SRV265" s="13"/>
      <c r="SRW265"/>
      <c r="SSG265" s="12"/>
      <c r="SSH265" s="10"/>
      <c r="SSI265" s="11"/>
      <c r="SSJ265" s="11"/>
      <c r="SSK265" s="13"/>
      <c r="SSL265"/>
      <c r="SSV265" s="12"/>
      <c r="SSW265" s="10"/>
      <c r="SSX265" s="11"/>
      <c r="SSY265" s="11"/>
      <c r="SSZ265" s="13"/>
      <c r="STA265"/>
      <c r="STK265" s="12"/>
      <c r="STL265" s="10"/>
      <c r="STM265" s="11"/>
      <c r="STN265" s="11"/>
      <c r="STO265" s="13"/>
      <c r="STP265"/>
      <c r="STZ265" s="12"/>
      <c r="SUA265" s="10"/>
      <c r="SUB265" s="11"/>
      <c r="SUC265" s="11"/>
      <c r="SUD265" s="13"/>
      <c r="SUE265"/>
      <c r="SUO265" s="12"/>
      <c r="SUP265" s="10"/>
      <c r="SUQ265" s="11"/>
      <c r="SUR265" s="11"/>
      <c r="SUS265" s="13"/>
      <c r="SUT265"/>
      <c r="SVD265" s="12"/>
      <c r="SVE265" s="10"/>
      <c r="SVF265" s="11"/>
      <c r="SVG265" s="11"/>
      <c r="SVH265" s="13"/>
      <c r="SVI265"/>
      <c r="SVS265" s="12"/>
      <c r="SVT265" s="10"/>
      <c r="SVU265" s="11"/>
      <c r="SVV265" s="11"/>
      <c r="SVW265" s="13"/>
      <c r="SVX265"/>
      <c r="SWH265" s="12"/>
      <c r="SWI265" s="10"/>
      <c r="SWJ265" s="11"/>
      <c r="SWK265" s="11"/>
      <c r="SWL265" s="13"/>
      <c r="SWM265"/>
      <c r="SWW265" s="12"/>
      <c r="SWX265" s="10"/>
      <c r="SWY265" s="11"/>
      <c r="SWZ265" s="11"/>
      <c r="SXA265" s="13"/>
      <c r="SXB265"/>
      <c r="SXL265" s="12"/>
      <c r="SXM265" s="10"/>
      <c r="SXN265" s="11"/>
      <c r="SXO265" s="11"/>
      <c r="SXP265" s="13"/>
      <c r="SXQ265"/>
      <c r="SYA265" s="12"/>
      <c r="SYB265" s="10"/>
      <c r="SYC265" s="11"/>
      <c r="SYD265" s="11"/>
      <c r="SYE265" s="13"/>
      <c r="SYF265"/>
      <c r="SYP265" s="12"/>
      <c r="SYQ265" s="10"/>
      <c r="SYR265" s="11"/>
      <c r="SYS265" s="11"/>
      <c r="SYT265" s="13"/>
      <c r="SYU265"/>
      <c r="SZE265" s="12"/>
      <c r="SZF265" s="10"/>
      <c r="SZG265" s="11"/>
      <c r="SZH265" s="11"/>
      <c r="SZI265" s="13"/>
      <c r="SZJ265"/>
      <c r="SZT265" s="12"/>
      <c r="SZU265" s="10"/>
      <c r="SZV265" s="11"/>
      <c r="SZW265" s="11"/>
      <c r="SZX265" s="13"/>
      <c r="SZY265"/>
      <c r="TAI265" s="12"/>
      <c r="TAJ265" s="10"/>
      <c r="TAK265" s="11"/>
      <c r="TAL265" s="11"/>
      <c r="TAM265" s="13"/>
      <c r="TAN265"/>
      <c r="TAX265" s="12"/>
      <c r="TAY265" s="10"/>
      <c r="TAZ265" s="11"/>
      <c r="TBA265" s="11"/>
      <c r="TBB265" s="13"/>
      <c r="TBC265"/>
      <c r="TBM265" s="12"/>
      <c r="TBN265" s="10"/>
      <c r="TBO265" s="11"/>
      <c r="TBP265" s="11"/>
      <c r="TBQ265" s="13"/>
      <c r="TBR265"/>
      <c r="TCB265" s="12"/>
      <c r="TCC265" s="10"/>
      <c r="TCD265" s="11"/>
      <c r="TCE265" s="11"/>
      <c r="TCF265" s="13"/>
      <c r="TCG265"/>
      <c r="TCQ265" s="12"/>
      <c r="TCR265" s="10"/>
      <c r="TCS265" s="11"/>
      <c r="TCT265" s="11"/>
      <c r="TCU265" s="13"/>
      <c r="TCV265"/>
      <c r="TDF265" s="12"/>
      <c r="TDG265" s="10"/>
      <c r="TDH265" s="11"/>
      <c r="TDI265" s="11"/>
      <c r="TDJ265" s="13"/>
      <c r="TDK265"/>
      <c r="TDU265" s="12"/>
      <c r="TDV265" s="10"/>
      <c r="TDW265" s="11"/>
      <c r="TDX265" s="11"/>
      <c r="TDY265" s="13"/>
      <c r="TDZ265"/>
      <c r="TEJ265" s="12"/>
      <c r="TEK265" s="10"/>
      <c r="TEL265" s="11"/>
      <c r="TEM265" s="11"/>
      <c r="TEN265" s="13"/>
      <c r="TEO265"/>
      <c r="TEY265" s="12"/>
      <c r="TEZ265" s="10"/>
      <c r="TFA265" s="11"/>
      <c r="TFB265" s="11"/>
      <c r="TFC265" s="13"/>
      <c r="TFD265"/>
      <c r="TFN265" s="12"/>
      <c r="TFO265" s="10"/>
      <c r="TFP265" s="11"/>
      <c r="TFQ265" s="11"/>
      <c r="TFR265" s="13"/>
      <c r="TFS265"/>
      <c r="TGC265" s="12"/>
      <c r="TGD265" s="10"/>
      <c r="TGE265" s="11"/>
      <c r="TGF265" s="11"/>
      <c r="TGG265" s="13"/>
      <c r="TGH265"/>
      <c r="TGR265" s="12"/>
      <c r="TGS265" s="10"/>
      <c r="TGT265" s="11"/>
      <c r="TGU265" s="11"/>
      <c r="TGV265" s="13"/>
      <c r="TGW265"/>
      <c r="THG265" s="12"/>
      <c r="THH265" s="10"/>
      <c r="THI265" s="11"/>
      <c r="THJ265" s="11"/>
      <c r="THK265" s="13"/>
      <c r="THL265"/>
      <c r="THV265" s="12"/>
      <c r="THW265" s="10"/>
      <c r="THX265" s="11"/>
      <c r="THY265" s="11"/>
      <c r="THZ265" s="13"/>
      <c r="TIA265"/>
      <c r="TIK265" s="12"/>
      <c r="TIL265" s="10"/>
      <c r="TIM265" s="11"/>
      <c r="TIN265" s="11"/>
      <c r="TIO265" s="13"/>
      <c r="TIP265"/>
      <c r="TIZ265" s="12"/>
      <c r="TJA265" s="10"/>
      <c r="TJB265" s="11"/>
      <c r="TJC265" s="11"/>
      <c r="TJD265" s="13"/>
      <c r="TJE265"/>
      <c r="TJO265" s="12"/>
      <c r="TJP265" s="10"/>
      <c r="TJQ265" s="11"/>
      <c r="TJR265" s="11"/>
      <c r="TJS265" s="13"/>
      <c r="TJT265"/>
      <c r="TKD265" s="12"/>
      <c r="TKE265" s="10"/>
      <c r="TKF265" s="11"/>
      <c r="TKG265" s="11"/>
      <c r="TKH265" s="13"/>
      <c r="TKI265"/>
      <c r="TKS265" s="12"/>
      <c r="TKT265" s="10"/>
      <c r="TKU265" s="11"/>
      <c r="TKV265" s="11"/>
      <c r="TKW265" s="13"/>
      <c r="TKX265"/>
      <c r="TLH265" s="12"/>
      <c r="TLI265" s="10"/>
      <c r="TLJ265" s="11"/>
      <c r="TLK265" s="11"/>
      <c r="TLL265" s="13"/>
      <c r="TLM265"/>
      <c r="TLW265" s="12"/>
      <c r="TLX265" s="10"/>
      <c r="TLY265" s="11"/>
      <c r="TLZ265" s="11"/>
      <c r="TMA265" s="13"/>
      <c r="TMB265"/>
      <c r="TML265" s="12"/>
      <c r="TMM265" s="10"/>
      <c r="TMN265" s="11"/>
      <c r="TMO265" s="11"/>
      <c r="TMP265" s="13"/>
      <c r="TMQ265"/>
      <c r="TNA265" s="12"/>
      <c r="TNB265" s="10"/>
      <c r="TNC265" s="11"/>
      <c r="TND265" s="11"/>
      <c r="TNE265" s="13"/>
      <c r="TNF265"/>
      <c r="TNP265" s="12"/>
      <c r="TNQ265" s="10"/>
      <c r="TNR265" s="11"/>
      <c r="TNS265" s="11"/>
      <c r="TNT265" s="13"/>
      <c r="TNU265"/>
      <c r="TOE265" s="12"/>
      <c r="TOF265" s="10"/>
      <c r="TOG265" s="11"/>
      <c r="TOH265" s="11"/>
      <c r="TOI265" s="13"/>
      <c r="TOJ265"/>
      <c r="TOT265" s="12"/>
      <c r="TOU265" s="10"/>
      <c r="TOV265" s="11"/>
      <c r="TOW265" s="11"/>
      <c r="TOX265" s="13"/>
      <c r="TOY265"/>
      <c r="TPI265" s="12"/>
      <c r="TPJ265" s="10"/>
      <c r="TPK265" s="11"/>
      <c r="TPL265" s="11"/>
      <c r="TPM265" s="13"/>
      <c r="TPN265"/>
      <c r="TPX265" s="12"/>
      <c r="TPY265" s="10"/>
      <c r="TPZ265" s="11"/>
      <c r="TQA265" s="11"/>
      <c r="TQB265" s="13"/>
      <c r="TQC265"/>
      <c r="TQM265" s="12"/>
      <c r="TQN265" s="10"/>
      <c r="TQO265" s="11"/>
      <c r="TQP265" s="11"/>
      <c r="TQQ265" s="13"/>
      <c r="TQR265"/>
      <c r="TRB265" s="12"/>
      <c r="TRC265" s="10"/>
      <c r="TRD265" s="11"/>
      <c r="TRE265" s="11"/>
      <c r="TRF265" s="13"/>
      <c r="TRG265"/>
      <c r="TRQ265" s="12"/>
      <c r="TRR265" s="10"/>
      <c r="TRS265" s="11"/>
      <c r="TRT265" s="11"/>
      <c r="TRU265" s="13"/>
      <c r="TRV265"/>
      <c r="TSF265" s="12"/>
      <c r="TSG265" s="10"/>
      <c r="TSH265" s="11"/>
      <c r="TSI265" s="11"/>
      <c r="TSJ265" s="13"/>
      <c r="TSK265"/>
      <c r="TSU265" s="12"/>
      <c r="TSV265" s="10"/>
      <c r="TSW265" s="11"/>
      <c r="TSX265" s="11"/>
      <c r="TSY265" s="13"/>
      <c r="TSZ265"/>
      <c r="TTJ265" s="12"/>
      <c r="TTK265" s="10"/>
      <c r="TTL265" s="11"/>
      <c r="TTM265" s="11"/>
      <c r="TTN265" s="13"/>
      <c r="TTO265"/>
      <c r="TTY265" s="12"/>
      <c r="TTZ265" s="10"/>
      <c r="TUA265" s="11"/>
      <c r="TUB265" s="11"/>
      <c r="TUC265" s="13"/>
      <c r="TUD265"/>
      <c r="TUN265" s="12"/>
      <c r="TUO265" s="10"/>
      <c r="TUP265" s="11"/>
      <c r="TUQ265" s="11"/>
      <c r="TUR265" s="13"/>
      <c r="TUS265"/>
      <c r="TVC265" s="12"/>
      <c r="TVD265" s="10"/>
      <c r="TVE265" s="11"/>
      <c r="TVF265" s="11"/>
      <c r="TVG265" s="13"/>
      <c r="TVH265"/>
      <c r="TVR265" s="12"/>
      <c r="TVS265" s="10"/>
      <c r="TVT265" s="11"/>
      <c r="TVU265" s="11"/>
      <c r="TVV265" s="13"/>
      <c r="TVW265"/>
      <c r="TWG265" s="12"/>
      <c r="TWH265" s="10"/>
      <c r="TWI265" s="11"/>
      <c r="TWJ265" s="11"/>
      <c r="TWK265" s="13"/>
      <c r="TWL265"/>
      <c r="TWV265" s="12"/>
      <c r="TWW265" s="10"/>
      <c r="TWX265" s="11"/>
      <c r="TWY265" s="11"/>
      <c r="TWZ265" s="13"/>
      <c r="TXA265"/>
      <c r="TXK265" s="12"/>
      <c r="TXL265" s="10"/>
      <c r="TXM265" s="11"/>
      <c r="TXN265" s="11"/>
      <c r="TXO265" s="13"/>
      <c r="TXP265"/>
      <c r="TXZ265" s="12"/>
      <c r="TYA265" s="10"/>
      <c r="TYB265" s="11"/>
      <c r="TYC265" s="11"/>
      <c r="TYD265" s="13"/>
      <c r="TYE265"/>
      <c r="TYO265" s="12"/>
      <c r="TYP265" s="10"/>
      <c r="TYQ265" s="11"/>
      <c r="TYR265" s="11"/>
      <c r="TYS265" s="13"/>
      <c r="TYT265"/>
      <c r="TZD265" s="12"/>
      <c r="TZE265" s="10"/>
      <c r="TZF265" s="11"/>
      <c r="TZG265" s="11"/>
      <c r="TZH265" s="13"/>
      <c r="TZI265"/>
      <c r="TZS265" s="12"/>
      <c r="TZT265" s="10"/>
      <c r="TZU265" s="11"/>
      <c r="TZV265" s="11"/>
      <c r="TZW265" s="13"/>
      <c r="TZX265"/>
      <c r="UAH265" s="12"/>
      <c r="UAI265" s="10"/>
      <c r="UAJ265" s="11"/>
      <c r="UAK265" s="11"/>
      <c r="UAL265" s="13"/>
      <c r="UAM265"/>
      <c r="UAW265" s="12"/>
      <c r="UAX265" s="10"/>
      <c r="UAY265" s="11"/>
      <c r="UAZ265" s="11"/>
      <c r="UBA265" s="13"/>
      <c r="UBB265"/>
      <c r="UBL265" s="12"/>
      <c r="UBM265" s="10"/>
      <c r="UBN265" s="11"/>
      <c r="UBO265" s="11"/>
      <c r="UBP265" s="13"/>
      <c r="UBQ265"/>
      <c r="UCA265" s="12"/>
      <c r="UCB265" s="10"/>
      <c r="UCC265" s="11"/>
      <c r="UCD265" s="11"/>
      <c r="UCE265" s="13"/>
      <c r="UCF265"/>
      <c r="UCP265" s="12"/>
      <c r="UCQ265" s="10"/>
      <c r="UCR265" s="11"/>
      <c r="UCS265" s="11"/>
      <c r="UCT265" s="13"/>
      <c r="UCU265"/>
      <c r="UDE265" s="12"/>
      <c r="UDF265" s="10"/>
      <c r="UDG265" s="11"/>
      <c r="UDH265" s="11"/>
      <c r="UDI265" s="13"/>
      <c r="UDJ265"/>
      <c r="UDT265" s="12"/>
      <c r="UDU265" s="10"/>
      <c r="UDV265" s="11"/>
      <c r="UDW265" s="11"/>
      <c r="UDX265" s="13"/>
      <c r="UDY265"/>
      <c r="UEI265" s="12"/>
      <c r="UEJ265" s="10"/>
      <c r="UEK265" s="11"/>
      <c r="UEL265" s="11"/>
      <c r="UEM265" s="13"/>
      <c r="UEN265"/>
      <c r="UEX265" s="12"/>
      <c r="UEY265" s="10"/>
      <c r="UEZ265" s="11"/>
      <c r="UFA265" s="11"/>
      <c r="UFB265" s="13"/>
      <c r="UFC265"/>
      <c r="UFM265" s="12"/>
      <c r="UFN265" s="10"/>
      <c r="UFO265" s="11"/>
      <c r="UFP265" s="11"/>
      <c r="UFQ265" s="13"/>
      <c r="UFR265"/>
      <c r="UGB265" s="12"/>
      <c r="UGC265" s="10"/>
      <c r="UGD265" s="11"/>
      <c r="UGE265" s="11"/>
      <c r="UGF265" s="13"/>
      <c r="UGG265"/>
      <c r="UGQ265" s="12"/>
      <c r="UGR265" s="10"/>
      <c r="UGS265" s="11"/>
      <c r="UGT265" s="11"/>
      <c r="UGU265" s="13"/>
      <c r="UGV265"/>
      <c r="UHF265" s="12"/>
      <c r="UHG265" s="10"/>
      <c r="UHH265" s="11"/>
      <c r="UHI265" s="11"/>
      <c r="UHJ265" s="13"/>
      <c r="UHK265"/>
      <c r="UHU265" s="12"/>
      <c r="UHV265" s="10"/>
      <c r="UHW265" s="11"/>
      <c r="UHX265" s="11"/>
      <c r="UHY265" s="13"/>
      <c r="UHZ265"/>
      <c r="UIJ265" s="12"/>
      <c r="UIK265" s="10"/>
      <c r="UIL265" s="11"/>
      <c r="UIM265" s="11"/>
      <c r="UIN265" s="13"/>
      <c r="UIO265"/>
      <c r="UIY265" s="12"/>
      <c r="UIZ265" s="10"/>
      <c r="UJA265" s="11"/>
      <c r="UJB265" s="11"/>
      <c r="UJC265" s="13"/>
      <c r="UJD265"/>
      <c r="UJN265" s="12"/>
      <c r="UJO265" s="10"/>
      <c r="UJP265" s="11"/>
      <c r="UJQ265" s="11"/>
      <c r="UJR265" s="13"/>
      <c r="UJS265"/>
      <c r="UKC265" s="12"/>
      <c r="UKD265" s="10"/>
      <c r="UKE265" s="11"/>
      <c r="UKF265" s="11"/>
      <c r="UKG265" s="13"/>
      <c r="UKH265"/>
      <c r="UKR265" s="12"/>
      <c r="UKS265" s="10"/>
      <c r="UKT265" s="11"/>
      <c r="UKU265" s="11"/>
      <c r="UKV265" s="13"/>
      <c r="UKW265"/>
      <c r="ULG265" s="12"/>
      <c r="ULH265" s="10"/>
      <c r="ULI265" s="11"/>
      <c r="ULJ265" s="11"/>
      <c r="ULK265" s="13"/>
      <c r="ULL265"/>
      <c r="ULV265" s="12"/>
      <c r="ULW265" s="10"/>
      <c r="ULX265" s="11"/>
      <c r="ULY265" s="11"/>
      <c r="ULZ265" s="13"/>
      <c r="UMA265"/>
      <c r="UMK265" s="12"/>
      <c r="UML265" s="10"/>
      <c r="UMM265" s="11"/>
      <c r="UMN265" s="11"/>
      <c r="UMO265" s="13"/>
      <c r="UMP265"/>
      <c r="UMZ265" s="12"/>
      <c r="UNA265" s="10"/>
      <c r="UNB265" s="11"/>
      <c r="UNC265" s="11"/>
      <c r="UND265" s="13"/>
      <c r="UNE265"/>
      <c r="UNO265" s="12"/>
      <c r="UNP265" s="10"/>
      <c r="UNQ265" s="11"/>
      <c r="UNR265" s="11"/>
      <c r="UNS265" s="13"/>
      <c r="UNT265"/>
      <c r="UOD265" s="12"/>
      <c r="UOE265" s="10"/>
      <c r="UOF265" s="11"/>
      <c r="UOG265" s="11"/>
      <c r="UOH265" s="13"/>
      <c r="UOI265"/>
      <c r="UOS265" s="12"/>
      <c r="UOT265" s="10"/>
      <c r="UOU265" s="11"/>
      <c r="UOV265" s="11"/>
      <c r="UOW265" s="13"/>
      <c r="UOX265"/>
      <c r="UPH265" s="12"/>
      <c r="UPI265" s="10"/>
      <c r="UPJ265" s="11"/>
      <c r="UPK265" s="11"/>
      <c r="UPL265" s="13"/>
      <c r="UPM265"/>
      <c r="UPW265" s="12"/>
      <c r="UPX265" s="10"/>
      <c r="UPY265" s="11"/>
      <c r="UPZ265" s="11"/>
      <c r="UQA265" s="13"/>
      <c r="UQB265"/>
      <c r="UQL265" s="12"/>
      <c r="UQM265" s="10"/>
      <c r="UQN265" s="11"/>
      <c r="UQO265" s="11"/>
      <c r="UQP265" s="13"/>
      <c r="UQQ265"/>
      <c r="URA265" s="12"/>
      <c r="URB265" s="10"/>
      <c r="URC265" s="11"/>
      <c r="URD265" s="11"/>
      <c r="URE265" s="13"/>
      <c r="URF265"/>
      <c r="URP265" s="12"/>
      <c r="URQ265" s="10"/>
      <c r="URR265" s="11"/>
      <c r="URS265" s="11"/>
      <c r="URT265" s="13"/>
      <c r="URU265"/>
      <c r="USE265" s="12"/>
      <c r="USF265" s="10"/>
      <c r="USG265" s="11"/>
      <c r="USH265" s="11"/>
      <c r="USI265" s="13"/>
      <c r="USJ265"/>
      <c r="UST265" s="12"/>
      <c r="USU265" s="10"/>
      <c r="USV265" s="11"/>
      <c r="USW265" s="11"/>
      <c r="USX265" s="13"/>
      <c r="USY265"/>
      <c r="UTI265" s="12"/>
      <c r="UTJ265" s="10"/>
      <c r="UTK265" s="11"/>
      <c r="UTL265" s="11"/>
      <c r="UTM265" s="13"/>
      <c r="UTN265"/>
      <c r="UTX265" s="12"/>
      <c r="UTY265" s="10"/>
      <c r="UTZ265" s="11"/>
      <c r="UUA265" s="11"/>
      <c r="UUB265" s="13"/>
      <c r="UUC265"/>
      <c r="UUM265" s="12"/>
      <c r="UUN265" s="10"/>
      <c r="UUO265" s="11"/>
      <c r="UUP265" s="11"/>
      <c r="UUQ265" s="13"/>
      <c r="UUR265"/>
      <c r="UVB265" s="12"/>
      <c r="UVC265" s="10"/>
      <c r="UVD265" s="11"/>
      <c r="UVE265" s="11"/>
      <c r="UVF265" s="13"/>
      <c r="UVG265"/>
      <c r="UVQ265" s="12"/>
      <c r="UVR265" s="10"/>
      <c r="UVS265" s="11"/>
      <c r="UVT265" s="11"/>
      <c r="UVU265" s="13"/>
      <c r="UVV265"/>
      <c r="UWF265" s="12"/>
      <c r="UWG265" s="10"/>
      <c r="UWH265" s="11"/>
      <c r="UWI265" s="11"/>
      <c r="UWJ265" s="13"/>
      <c r="UWK265"/>
      <c r="UWU265" s="12"/>
      <c r="UWV265" s="10"/>
      <c r="UWW265" s="11"/>
      <c r="UWX265" s="11"/>
      <c r="UWY265" s="13"/>
      <c r="UWZ265"/>
      <c r="UXJ265" s="12"/>
      <c r="UXK265" s="10"/>
      <c r="UXL265" s="11"/>
      <c r="UXM265" s="11"/>
      <c r="UXN265" s="13"/>
      <c r="UXO265"/>
      <c r="UXY265" s="12"/>
      <c r="UXZ265" s="10"/>
      <c r="UYA265" s="11"/>
      <c r="UYB265" s="11"/>
      <c r="UYC265" s="13"/>
      <c r="UYD265"/>
      <c r="UYN265" s="12"/>
      <c r="UYO265" s="10"/>
      <c r="UYP265" s="11"/>
      <c r="UYQ265" s="11"/>
      <c r="UYR265" s="13"/>
      <c r="UYS265"/>
      <c r="UZC265" s="12"/>
      <c r="UZD265" s="10"/>
      <c r="UZE265" s="11"/>
      <c r="UZF265" s="11"/>
      <c r="UZG265" s="13"/>
      <c r="UZH265"/>
      <c r="UZR265" s="12"/>
      <c r="UZS265" s="10"/>
      <c r="UZT265" s="11"/>
      <c r="UZU265" s="11"/>
      <c r="UZV265" s="13"/>
      <c r="UZW265"/>
      <c r="VAG265" s="12"/>
      <c r="VAH265" s="10"/>
      <c r="VAI265" s="11"/>
      <c r="VAJ265" s="11"/>
      <c r="VAK265" s="13"/>
      <c r="VAL265"/>
      <c r="VAV265" s="12"/>
      <c r="VAW265" s="10"/>
      <c r="VAX265" s="11"/>
      <c r="VAY265" s="11"/>
      <c r="VAZ265" s="13"/>
      <c r="VBA265"/>
      <c r="VBK265" s="12"/>
      <c r="VBL265" s="10"/>
      <c r="VBM265" s="11"/>
      <c r="VBN265" s="11"/>
      <c r="VBO265" s="13"/>
      <c r="VBP265"/>
      <c r="VBZ265" s="12"/>
      <c r="VCA265" s="10"/>
      <c r="VCB265" s="11"/>
      <c r="VCC265" s="11"/>
      <c r="VCD265" s="13"/>
      <c r="VCE265"/>
      <c r="VCO265" s="12"/>
      <c r="VCP265" s="10"/>
      <c r="VCQ265" s="11"/>
      <c r="VCR265" s="11"/>
      <c r="VCS265" s="13"/>
      <c r="VCT265"/>
      <c r="VDD265" s="12"/>
      <c r="VDE265" s="10"/>
      <c r="VDF265" s="11"/>
      <c r="VDG265" s="11"/>
      <c r="VDH265" s="13"/>
      <c r="VDI265"/>
      <c r="VDS265" s="12"/>
      <c r="VDT265" s="10"/>
      <c r="VDU265" s="11"/>
      <c r="VDV265" s="11"/>
      <c r="VDW265" s="13"/>
      <c r="VDX265"/>
      <c r="VEH265" s="12"/>
      <c r="VEI265" s="10"/>
      <c r="VEJ265" s="11"/>
      <c r="VEK265" s="11"/>
      <c r="VEL265" s="13"/>
      <c r="VEM265"/>
      <c r="VEW265" s="12"/>
      <c r="VEX265" s="10"/>
      <c r="VEY265" s="11"/>
      <c r="VEZ265" s="11"/>
      <c r="VFA265" s="13"/>
      <c r="VFB265"/>
      <c r="VFL265" s="12"/>
      <c r="VFM265" s="10"/>
      <c r="VFN265" s="11"/>
      <c r="VFO265" s="11"/>
      <c r="VFP265" s="13"/>
      <c r="VFQ265"/>
      <c r="VGA265" s="12"/>
      <c r="VGB265" s="10"/>
      <c r="VGC265" s="11"/>
      <c r="VGD265" s="11"/>
      <c r="VGE265" s="13"/>
      <c r="VGF265"/>
      <c r="VGP265" s="12"/>
      <c r="VGQ265" s="10"/>
      <c r="VGR265" s="11"/>
      <c r="VGS265" s="11"/>
      <c r="VGT265" s="13"/>
      <c r="VGU265"/>
      <c r="VHE265" s="12"/>
      <c r="VHF265" s="10"/>
      <c r="VHG265" s="11"/>
      <c r="VHH265" s="11"/>
      <c r="VHI265" s="13"/>
      <c r="VHJ265"/>
      <c r="VHT265" s="12"/>
      <c r="VHU265" s="10"/>
      <c r="VHV265" s="11"/>
      <c r="VHW265" s="11"/>
      <c r="VHX265" s="13"/>
      <c r="VHY265"/>
      <c r="VII265" s="12"/>
      <c r="VIJ265" s="10"/>
      <c r="VIK265" s="11"/>
      <c r="VIL265" s="11"/>
      <c r="VIM265" s="13"/>
      <c r="VIN265"/>
      <c r="VIX265" s="12"/>
      <c r="VIY265" s="10"/>
      <c r="VIZ265" s="11"/>
      <c r="VJA265" s="11"/>
      <c r="VJB265" s="13"/>
      <c r="VJC265"/>
      <c r="VJM265" s="12"/>
      <c r="VJN265" s="10"/>
      <c r="VJO265" s="11"/>
      <c r="VJP265" s="11"/>
      <c r="VJQ265" s="13"/>
      <c r="VJR265"/>
      <c r="VKB265" s="12"/>
      <c r="VKC265" s="10"/>
      <c r="VKD265" s="11"/>
      <c r="VKE265" s="11"/>
      <c r="VKF265" s="13"/>
      <c r="VKG265"/>
      <c r="VKQ265" s="12"/>
      <c r="VKR265" s="10"/>
      <c r="VKS265" s="11"/>
      <c r="VKT265" s="11"/>
      <c r="VKU265" s="13"/>
      <c r="VKV265"/>
      <c r="VLF265" s="12"/>
      <c r="VLG265" s="10"/>
      <c r="VLH265" s="11"/>
      <c r="VLI265" s="11"/>
      <c r="VLJ265" s="13"/>
      <c r="VLK265"/>
      <c r="VLU265" s="12"/>
      <c r="VLV265" s="10"/>
      <c r="VLW265" s="11"/>
      <c r="VLX265" s="11"/>
      <c r="VLY265" s="13"/>
      <c r="VLZ265"/>
      <c r="VMJ265" s="12"/>
      <c r="VMK265" s="10"/>
      <c r="VML265" s="11"/>
      <c r="VMM265" s="11"/>
      <c r="VMN265" s="13"/>
      <c r="VMO265"/>
      <c r="VMY265" s="12"/>
      <c r="VMZ265" s="10"/>
      <c r="VNA265" s="11"/>
      <c r="VNB265" s="11"/>
      <c r="VNC265" s="13"/>
      <c r="VND265"/>
      <c r="VNN265" s="12"/>
      <c r="VNO265" s="10"/>
      <c r="VNP265" s="11"/>
      <c r="VNQ265" s="11"/>
      <c r="VNR265" s="13"/>
      <c r="VNS265"/>
      <c r="VOC265" s="12"/>
      <c r="VOD265" s="10"/>
      <c r="VOE265" s="11"/>
      <c r="VOF265" s="11"/>
      <c r="VOG265" s="13"/>
      <c r="VOH265"/>
      <c r="VOR265" s="12"/>
      <c r="VOS265" s="10"/>
      <c r="VOT265" s="11"/>
      <c r="VOU265" s="11"/>
      <c r="VOV265" s="13"/>
      <c r="VOW265"/>
      <c r="VPG265" s="12"/>
      <c r="VPH265" s="10"/>
      <c r="VPI265" s="11"/>
      <c r="VPJ265" s="11"/>
      <c r="VPK265" s="13"/>
      <c r="VPL265"/>
      <c r="VPV265" s="12"/>
      <c r="VPW265" s="10"/>
      <c r="VPX265" s="11"/>
      <c r="VPY265" s="11"/>
      <c r="VPZ265" s="13"/>
      <c r="VQA265"/>
      <c r="VQK265" s="12"/>
      <c r="VQL265" s="10"/>
      <c r="VQM265" s="11"/>
      <c r="VQN265" s="11"/>
      <c r="VQO265" s="13"/>
      <c r="VQP265"/>
      <c r="VQZ265" s="12"/>
      <c r="VRA265" s="10"/>
      <c r="VRB265" s="11"/>
      <c r="VRC265" s="11"/>
      <c r="VRD265" s="13"/>
      <c r="VRE265"/>
      <c r="VRO265" s="12"/>
      <c r="VRP265" s="10"/>
      <c r="VRQ265" s="11"/>
      <c r="VRR265" s="11"/>
      <c r="VRS265" s="13"/>
      <c r="VRT265"/>
      <c r="VSD265" s="12"/>
      <c r="VSE265" s="10"/>
      <c r="VSF265" s="11"/>
      <c r="VSG265" s="11"/>
      <c r="VSH265" s="13"/>
      <c r="VSI265"/>
      <c r="VSS265" s="12"/>
      <c r="VST265" s="10"/>
      <c r="VSU265" s="11"/>
      <c r="VSV265" s="11"/>
      <c r="VSW265" s="13"/>
      <c r="VSX265"/>
      <c r="VTH265" s="12"/>
      <c r="VTI265" s="10"/>
      <c r="VTJ265" s="11"/>
      <c r="VTK265" s="11"/>
      <c r="VTL265" s="13"/>
      <c r="VTM265"/>
      <c r="VTW265" s="12"/>
      <c r="VTX265" s="10"/>
      <c r="VTY265" s="11"/>
      <c r="VTZ265" s="11"/>
      <c r="VUA265" s="13"/>
      <c r="VUB265"/>
      <c r="VUL265" s="12"/>
      <c r="VUM265" s="10"/>
      <c r="VUN265" s="11"/>
      <c r="VUO265" s="11"/>
      <c r="VUP265" s="13"/>
      <c r="VUQ265"/>
      <c r="VVA265" s="12"/>
      <c r="VVB265" s="10"/>
      <c r="VVC265" s="11"/>
      <c r="VVD265" s="11"/>
      <c r="VVE265" s="13"/>
      <c r="VVF265"/>
      <c r="VVP265" s="12"/>
      <c r="VVQ265" s="10"/>
      <c r="VVR265" s="11"/>
      <c r="VVS265" s="11"/>
      <c r="VVT265" s="13"/>
      <c r="VVU265"/>
      <c r="VWE265" s="12"/>
      <c r="VWF265" s="10"/>
      <c r="VWG265" s="11"/>
      <c r="VWH265" s="11"/>
      <c r="VWI265" s="13"/>
      <c r="VWJ265"/>
      <c r="VWT265" s="12"/>
      <c r="VWU265" s="10"/>
      <c r="VWV265" s="11"/>
      <c r="VWW265" s="11"/>
      <c r="VWX265" s="13"/>
      <c r="VWY265"/>
      <c r="VXI265" s="12"/>
      <c r="VXJ265" s="10"/>
      <c r="VXK265" s="11"/>
      <c r="VXL265" s="11"/>
      <c r="VXM265" s="13"/>
      <c r="VXN265"/>
      <c r="VXX265" s="12"/>
      <c r="VXY265" s="10"/>
      <c r="VXZ265" s="11"/>
      <c r="VYA265" s="11"/>
      <c r="VYB265" s="13"/>
      <c r="VYC265"/>
      <c r="VYM265" s="12"/>
      <c r="VYN265" s="10"/>
      <c r="VYO265" s="11"/>
      <c r="VYP265" s="11"/>
      <c r="VYQ265" s="13"/>
      <c r="VYR265"/>
      <c r="VZB265" s="12"/>
      <c r="VZC265" s="10"/>
      <c r="VZD265" s="11"/>
      <c r="VZE265" s="11"/>
      <c r="VZF265" s="13"/>
      <c r="VZG265"/>
      <c r="VZQ265" s="12"/>
      <c r="VZR265" s="10"/>
      <c r="VZS265" s="11"/>
      <c r="VZT265" s="11"/>
      <c r="VZU265" s="13"/>
      <c r="VZV265"/>
      <c r="WAF265" s="12"/>
      <c r="WAG265" s="10"/>
      <c r="WAH265" s="11"/>
      <c r="WAI265" s="11"/>
      <c r="WAJ265" s="13"/>
      <c r="WAK265"/>
      <c r="WAU265" s="12"/>
      <c r="WAV265" s="10"/>
      <c r="WAW265" s="11"/>
      <c r="WAX265" s="11"/>
      <c r="WAY265" s="13"/>
      <c r="WAZ265"/>
      <c r="WBJ265" s="12"/>
      <c r="WBK265" s="10"/>
      <c r="WBL265" s="11"/>
      <c r="WBM265" s="11"/>
      <c r="WBN265" s="13"/>
      <c r="WBO265"/>
      <c r="WBY265" s="12"/>
      <c r="WBZ265" s="10"/>
      <c r="WCA265" s="11"/>
      <c r="WCB265" s="11"/>
      <c r="WCC265" s="13"/>
      <c r="WCD265"/>
      <c r="WCN265" s="12"/>
      <c r="WCO265" s="10"/>
      <c r="WCP265" s="11"/>
      <c r="WCQ265" s="11"/>
      <c r="WCR265" s="13"/>
      <c r="WCS265"/>
      <c r="WDC265" s="12"/>
      <c r="WDD265" s="10"/>
      <c r="WDE265" s="11"/>
      <c r="WDF265" s="11"/>
      <c r="WDG265" s="13"/>
      <c r="WDH265"/>
      <c r="WDR265" s="12"/>
      <c r="WDS265" s="10"/>
      <c r="WDT265" s="11"/>
      <c r="WDU265" s="11"/>
      <c r="WDV265" s="13"/>
      <c r="WDW265"/>
      <c r="WEG265" s="12"/>
      <c r="WEH265" s="10"/>
      <c r="WEI265" s="11"/>
      <c r="WEJ265" s="11"/>
      <c r="WEK265" s="13"/>
      <c r="WEL265"/>
      <c r="WEV265" s="12"/>
      <c r="WEW265" s="10"/>
      <c r="WEX265" s="11"/>
      <c r="WEY265" s="11"/>
      <c r="WEZ265" s="13"/>
      <c r="WFA265"/>
      <c r="WFK265" s="12"/>
      <c r="WFL265" s="10"/>
      <c r="WFM265" s="11"/>
      <c r="WFN265" s="11"/>
      <c r="WFO265" s="13"/>
      <c r="WFP265"/>
      <c r="WFZ265" s="12"/>
      <c r="WGA265" s="10"/>
      <c r="WGB265" s="11"/>
      <c r="WGC265" s="11"/>
      <c r="WGD265" s="13"/>
      <c r="WGE265"/>
      <c r="WGO265" s="12"/>
      <c r="WGP265" s="10"/>
      <c r="WGQ265" s="11"/>
      <c r="WGR265" s="11"/>
      <c r="WGS265" s="13"/>
      <c r="WGT265"/>
      <c r="WHD265" s="12"/>
      <c r="WHE265" s="10"/>
      <c r="WHF265" s="11"/>
      <c r="WHG265" s="11"/>
      <c r="WHH265" s="13"/>
      <c r="WHI265"/>
      <c r="WHS265" s="12"/>
      <c r="WHT265" s="10"/>
      <c r="WHU265" s="11"/>
      <c r="WHV265" s="11"/>
      <c r="WHW265" s="13"/>
      <c r="WHX265"/>
      <c r="WIH265" s="12"/>
      <c r="WII265" s="10"/>
      <c r="WIJ265" s="11"/>
      <c r="WIK265" s="11"/>
      <c r="WIL265" s="13"/>
      <c r="WIM265"/>
      <c r="WIW265" s="12"/>
      <c r="WIX265" s="10"/>
      <c r="WIY265" s="11"/>
      <c r="WIZ265" s="11"/>
      <c r="WJA265" s="13"/>
      <c r="WJB265"/>
      <c r="WJL265" s="12"/>
      <c r="WJM265" s="10"/>
      <c r="WJN265" s="11"/>
      <c r="WJO265" s="11"/>
      <c r="WJP265" s="13"/>
      <c r="WJQ265"/>
      <c r="WKA265" s="12"/>
      <c r="WKB265" s="10"/>
      <c r="WKC265" s="11"/>
      <c r="WKD265" s="11"/>
      <c r="WKE265" s="13"/>
      <c r="WKF265"/>
      <c r="WKP265" s="12"/>
      <c r="WKQ265" s="10"/>
      <c r="WKR265" s="11"/>
      <c r="WKS265" s="11"/>
      <c r="WKT265" s="13"/>
      <c r="WKU265"/>
      <c r="WLE265" s="12"/>
      <c r="WLF265" s="10"/>
      <c r="WLG265" s="11"/>
      <c r="WLH265" s="11"/>
      <c r="WLI265" s="13"/>
      <c r="WLJ265"/>
      <c r="WLT265" s="12"/>
      <c r="WLU265" s="10"/>
      <c r="WLV265" s="11"/>
      <c r="WLW265" s="11"/>
      <c r="WLX265" s="13"/>
      <c r="WLY265"/>
      <c r="WMI265" s="12"/>
      <c r="WMJ265" s="10"/>
      <c r="WMK265" s="11"/>
      <c r="WML265" s="11"/>
      <c r="WMM265" s="13"/>
      <c r="WMN265"/>
      <c r="WMX265" s="12"/>
      <c r="WMY265" s="10"/>
      <c r="WMZ265" s="11"/>
      <c r="WNA265" s="11"/>
      <c r="WNB265" s="13"/>
      <c r="WNC265"/>
      <c r="WNM265" s="12"/>
      <c r="WNN265" s="10"/>
      <c r="WNO265" s="11"/>
      <c r="WNP265" s="11"/>
      <c r="WNQ265" s="13"/>
      <c r="WNR265"/>
      <c r="WOB265" s="12"/>
      <c r="WOC265" s="10"/>
      <c r="WOD265" s="11"/>
      <c r="WOE265" s="11"/>
      <c r="WOF265" s="13"/>
      <c r="WOG265"/>
      <c r="WOQ265" s="12"/>
      <c r="WOR265" s="10"/>
      <c r="WOS265" s="11"/>
      <c r="WOT265" s="11"/>
      <c r="WOU265" s="13"/>
      <c r="WOV265"/>
      <c r="WPF265" s="12"/>
      <c r="WPG265" s="10"/>
      <c r="WPH265" s="11"/>
      <c r="WPI265" s="11"/>
      <c r="WPJ265" s="13"/>
      <c r="WPK265"/>
      <c r="WPU265" s="12"/>
      <c r="WPV265" s="10"/>
      <c r="WPW265" s="11"/>
      <c r="WPX265" s="11"/>
      <c r="WPY265" s="13"/>
      <c r="WPZ265"/>
      <c r="WQJ265" s="12"/>
      <c r="WQK265" s="10"/>
      <c r="WQL265" s="11"/>
      <c r="WQM265" s="11"/>
      <c r="WQN265" s="13"/>
      <c r="WQO265"/>
      <c r="WQY265" s="12"/>
      <c r="WQZ265" s="10"/>
      <c r="WRA265" s="11"/>
      <c r="WRB265" s="11"/>
      <c r="WRC265" s="13"/>
      <c r="WRD265"/>
      <c r="WRN265" s="12"/>
      <c r="WRO265" s="10"/>
      <c r="WRP265" s="11"/>
      <c r="WRQ265" s="11"/>
      <c r="WRR265" s="13"/>
      <c r="WRS265"/>
      <c r="WSC265" s="12"/>
      <c r="WSD265" s="10"/>
      <c r="WSE265" s="11"/>
      <c r="WSF265" s="11"/>
      <c r="WSG265" s="13"/>
      <c r="WSH265"/>
      <c r="WSR265" s="12"/>
      <c r="WSS265" s="10"/>
      <c r="WST265" s="11"/>
      <c r="WSU265" s="11"/>
      <c r="WSV265" s="13"/>
      <c r="WSW265"/>
      <c r="WTG265" s="12"/>
      <c r="WTH265" s="10"/>
      <c r="WTI265" s="11"/>
      <c r="WTJ265" s="11"/>
      <c r="WTK265" s="13"/>
      <c r="WTL265"/>
      <c r="WTV265" s="12"/>
      <c r="WTW265" s="10"/>
      <c r="WTX265" s="11"/>
      <c r="WTY265" s="11"/>
      <c r="WTZ265" s="13"/>
      <c r="WUA265"/>
      <c r="WUK265" s="12"/>
      <c r="WUL265" s="10"/>
      <c r="WUM265" s="11"/>
      <c r="WUN265" s="11"/>
      <c r="WUO265" s="13"/>
      <c r="WUP265"/>
      <c r="WUZ265" s="12"/>
      <c r="WVA265" s="10"/>
      <c r="WVB265" s="11"/>
      <c r="WVC265" s="11"/>
      <c r="WVD265" s="13"/>
      <c r="WVE265"/>
      <c r="WVO265" s="12"/>
      <c r="WVP265" s="10"/>
      <c r="WVQ265" s="11"/>
      <c r="WVR265" s="11"/>
      <c r="WVS265" s="13"/>
      <c r="WVT265"/>
      <c r="WWD265" s="12"/>
      <c r="WWE265" s="10"/>
      <c r="WWF265" s="11"/>
      <c r="WWG265" s="11"/>
      <c r="WWH265" s="13"/>
      <c r="WWI265"/>
      <c r="WWS265" s="12"/>
      <c r="WWT265" s="10"/>
      <c r="WWU265" s="11"/>
      <c r="WWV265" s="11"/>
      <c r="WWW265" s="13"/>
      <c r="WWX265"/>
      <c r="WXH265" s="12"/>
      <c r="WXI265" s="10"/>
      <c r="WXJ265" s="11"/>
      <c r="WXK265" s="11"/>
      <c r="WXL265" s="13"/>
      <c r="WXM265"/>
      <c r="WXW265" s="12"/>
      <c r="WXX265" s="10"/>
      <c r="WXY265" s="11"/>
      <c r="WXZ265" s="11"/>
      <c r="WYA265" s="13"/>
      <c r="WYB265"/>
      <c r="WYL265" s="12"/>
      <c r="WYM265" s="10"/>
      <c r="WYN265" s="11"/>
      <c r="WYO265" s="11"/>
      <c r="WYP265" s="13"/>
      <c r="WYQ265"/>
      <c r="WZA265" s="12"/>
      <c r="WZB265" s="10"/>
      <c r="WZC265" s="11"/>
      <c r="WZD265" s="11"/>
      <c r="WZE265" s="13"/>
      <c r="WZF265"/>
      <c r="WZP265" s="12"/>
      <c r="WZQ265" s="10"/>
      <c r="WZR265" s="11"/>
      <c r="WZS265" s="11"/>
      <c r="WZT265" s="13"/>
      <c r="WZU265"/>
      <c r="XAE265" s="12"/>
      <c r="XAF265" s="10"/>
      <c r="XAG265" s="11"/>
      <c r="XAH265" s="11"/>
      <c r="XAI265" s="13"/>
      <c r="XAJ265"/>
      <c r="XAT265" s="12"/>
      <c r="XAU265" s="10"/>
      <c r="XAV265" s="11"/>
      <c r="XAW265" s="11"/>
      <c r="XAX265" s="13"/>
      <c r="XAY265"/>
      <c r="XBI265" s="12"/>
      <c r="XBJ265" s="10"/>
      <c r="XBK265" s="11"/>
      <c r="XBL265" s="11"/>
      <c r="XBM265" s="13"/>
      <c r="XBN265"/>
      <c r="XBX265" s="12"/>
      <c r="XBY265" s="10"/>
      <c r="XBZ265" s="11"/>
      <c r="XCA265" s="11"/>
      <c r="XCB265" s="13"/>
      <c r="XCC265"/>
      <c r="XCM265" s="12"/>
      <c r="XCN265" s="10"/>
      <c r="XCO265" s="11"/>
      <c r="XCP265" s="11"/>
      <c r="XCQ265" s="13"/>
      <c r="XCR265"/>
      <c r="XDB265" s="12"/>
      <c r="XDC265" s="10"/>
      <c r="XDD265" s="11"/>
      <c r="XDE265" s="11"/>
      <c r="XDF265" s="13"/>
      <c r="XDG265"/>
      <c r="XDQ265" s="12"/>
      <c r="XDR265" s="10"/>
      <c r="XDS265" s="11"/>
      <c r="XDT265" s="11"/>
      <c r="XDU265" s="13"/>
      <c r="XDV265"/>
      <c r="XEF265" s="12"/>
      <c r="XEG265" s="10"/>
      <c r="XEH265" s="11"/>
      <c r="XEI265" s="11"/>
      <c r="XEJ265" s="13"/>
      <c r="XEK265"/>
      <c r="XEU265" s="12"/>
      <c r="XEV265" s="10"/>
      <c r="XEW265" s="11"/>
      <c r="XEX265" s="11"/>
      <c r="XEY265" s="13"/>
      <c r="XEZ265"/>
    </row>
    <row r="266" spans="1:1020 1030:2040 2050:4095 4105:5115 5125:6135 6145:8190 8200:9210 9220:12285 12295:13305 13315:15360 15370:16380" s="9" customFormat="1" ht="42.75" customHeight="1" x14ac:dyDescent="0.25">
      <c r="A266" s="9" t="s">
        <v>697</v>
      </c>
      <c r="B266" s="9" t="s">
        <v>16</v>
      </c>
      <c r="C266" s="9" t="s">
        <v>17</v>
      </c>
      <c r="D266" s="9" t="s">
        <v>720</v>
      </c>
      <c r="E266" s="9" t="s">
        <v>699</v>
      </c>
      <c r="F266" s="9" t="s">
        <v>127</v>
      </c>
      <c r="G266" s="9" t="s">
        <v>723</v>
      </c>
      <c r="H266" s="9" t="s">
        <v>724</v>
      </c>
      <c r="I266" s="9" t="s">
        <v>702</v>
      </c>
      <c r="J266" s="12">
        <v>5000000</v>
      </c>
      <c r="K266" s="10">
        <f>J266*0.4</f>
        <v>2000000</v>
      </c>
      <c r="L266" s="11">
        <v>46023</v>
      </c>
      <c r="M266" s="11">
        <v>46387</v>
      </c>
      <c r="N266" s="13" t="s">
        <v>705</v>
      </c>
      <c r="O266"/>
      <c r="Y266" s="12"/>
      <c r="Z266" s="10"/>
      <c r="AA266" s="11"/>
      <c r="AB266" s="11"/>
      <c r="AC266" s="13"/>
      <c r="AD266"/>
      <c r="AN266" s="12"/>
      <c r="AO266" s="10"/>
      <c r="AP266" s="11"/>
      <c r="AQ266" s="11"/>
      <c r="AR266" s="13"/>
      <c r="AS266"/>
      <c r="BC266" s="12"/>
      <c r="BD266" s="10"/>
      <c r="BE266" s="11"/>
      <c r="BF266" s="11"/>
      <c r="BG266" s="13"/>
      <c r="BH266"/>
      <c r="BR266" s="12"/>
      <c r="BS266" s="10"/>
      <c r="BT266" s="11"/>
      <c r="BU266" s="11"/>
      <c r="BV266" s="13"/>
      <c r="BW266"/>
      <c r="CG266" s="12"/>
      <c r="CH266" s="10"/>
      <c r="CI266" s="11"/>
      <c r="CJ266" s="11"/>
      <c r="CK266" s="13"/>
      <c r="CL266"/>
      <c r="CV266" s="12"/>
      <c r="CW266" s="10"/>
      <c r="CX266" s="11"/>
      <c r="CY266" s="11"/>
      <c r="CZ266" s="13"/>
      <c r="DA266"/>
      <c r="DK266" s="12"/>
      <c r="DL266" s="10"/>
      <c r="DM266" s="11"/>
      <c r="DN266" s="11"/>
      <c r="DO266" s="13"/>
      <c r="DP266"/>
      <c r="DZ266" s="12"/>
      <c r="EA266" s="10"/>
      <c r="EB266" s="11"/>
      <c r="EC266" s="11"/>
      <c r="ED266" s="13"/>
      <c r="EE266"/>
      <c r="EO266" s="12"/>
      <c r="EP266" s="10"/>
      <c r="EQ266" s="11"/>
      <c r="ER266" s="11"/>
      <c r="ES266" s="13"/>
      <c r="ET266"/>
      <c r="FD266" s="12"/>
      <c r="FE266" s="10"/>
      <c r="FF266" s="11"/>
      <c r="FG266" s="11"/>
      <c r="FH266" s="13"/>
      <c r="FI266"/>
      <c r="FS266" s="12"/>
      <c r="FT266" s="10"/>
      <c r="FU266" s="11"/>
      <c r="FV266" s="11"/>
      <c r="FW266" s="13"/>
      <c r="FX266"/>
      <c r="GH266" s="12"/>
      <c r="GI266" s="10"/>
      <c r="GJ266" s="11"/>
      <c r="GK266" s="11"/>
      <c r="GL266" s="13"/>
      <c r="GM266"/>
      <c r="GW266" s="12"/>
      <c r="GX266" s="10"/>
      <c r="GY266" s="11"/>
      <c r="GZ266" s="11"/>
      <c r="HA266" s="13"/>
      <c r="HB266"/>
      <c r="HL266" s="12"/>
      <c r="HM266" s="10"/>
      <c r="HN266" s="11"/>
      <c r="HO266" s="11"/>
      <c r="HP266" s="13"/>
      <c r="HQ266"/>
      <c r="IA266" s="12"/>
      <c r="IB266" s="10"/>
      <c r="IC266" s="11"/>
      <c r="ID266" s="11"/>
      <c r="IE266" s="13"/>
      <c r="IF266"/>
      <c r="IP266" s="12"/>
      <c r="IQ266" s="10"/>
      <c r="IR266" s="11"/>
      <c r="IS266" s="11"/>
      <c r="IT266" s="13"/>
      <c r="IU266"/>
      <c r="JE266" s="12"/>
      <c r="JF266" s="10"/>
      <c r="JG266" s="11"/>
      <c r="JH266" s="11"/>
      <c r="JI266" s="13"/>
      <c r="JJ266"/>
      <c r="JT266" s="12"/>
      <c r="JU266" s="10"/>
      <c r="JV266" s="11"/>
      <c r="JW266" s="11"/>
      <c r="JX266" s="13"/>
      <c r="JY266"/>
      <c r="KI266" s="12"/>
      <c r="KJ266" s="10"/>
      <c r="KK266" s="11"/>
      <c r="KL266" s="11"/>
      <c r="KM266" s="13"/>
      <c r="KN266"/>
      <c r="KX266" s="12"/>
      <c r="KY266" s="10"/>
      <c r="KZ266" s="11"/>
      <c r="LA266" s="11"/>
      <c r="LB266" s="13"/>
      <c r="LC266"/>
      <c r="LM266" s="12"/>
      <c r="LN266" s="10"/>
      <c r="LO266" s="11"/>
      <c r="LP266" s="11"/>
      <c r="LQ266" s="13"/>
      <c r="LR266"/>
      <c r="MB266" s="12"/>
      <c r="MC266" s="10"/>
      <c r="MD266" s="11"/>
      <c r="ME266" s="11"/>
      <c r="MF266" s="13"/>
      <c r="MG266"/>
      <c r="MQ266" s="12"/>
      <c r="MR266" s="10"/>
      <c r="MS266" s="11"/>
      <c r="MT266" s="11"/>
      <c r="MU266" s="13"/>
      <c r="MV266"/>
      <c r="NF266" s="12"/>
      <c r="NG266" s="10"/>
      <c r="NH266" s="11"/>
      <c r="NI266" s="11"/>
      <c r="NJ266" s="13"/>
      <c r="NK266"/>
      <c r="NU266" s="12"/>
      <c r="NV266" s="10"/>
      <c r="NW266" s="11"/>
      <c r="NX266" s="11"/>
      <c r="NY266" s="13"/>
      <c r="NZ266"/>
      <c r="OJ266" s="12"/>
      <c r="OK266" s="10"/>
      <c r="OL266" s="11"/>
      <c r="OM266" s="11"/>
      <c r="ON266" s="13"/>
      <c r="OO266"/>
      <c r="OY266" s="12"/>
      <c r="OZ266" s="10"/>
      <c r="PA266" s="11"/>
      <c r="PB266" s="11"/>
      <c r="PC266" s="13"/>
      <c r="PD266"/>
      <c r="PN266" s="12"/>
      <c r="PO266" s="10"/>
      <c r="PP266" s="11"/>
      <c r="PQ266" s="11"/>
      <c r="PR266" s="13"/>
      <c r="PS266"/>
      <c r="QC266" s="12"/>
      <c r="QD266" s="10"/>
      <c r="QE266" s="11"/>
      <c r="QF266" s="11"/>
      <c r="QG266" s="13"/>
      <c r="QH266"/>
      <c r="QR266" s="12"/>
      <c r="QS266" s="10"/>
      <c r="QT266" s="11"/>
      <c r="QU266" s="11"/>
      <c r="QV266" s="13"/>
      <c r="QW266"/>
      <c r="RG266" s="12"/>
      <c r="RH266" s="10"/>
      <c r="RI266" s="11"/>
      <c r="RJ266" s="11"/>
      <c r="RK266" s="13"/>
      <c r="RL266"/>
      <c r="RV266" s="12"/>
      <c r="RW266" s="10"/>
      <c r="RX266" s="11"/>
      <c r="RY266" s="11"/>
      <c r="RZ266" s="13"/>
      <c r="SA266"/>
      <c r="SK266" s="12"/>
      <c r="SL266" s="10"/>
      <c r="SM266" s="11"/>
      <c r="SN266" s="11"/>
      <c r="SO266" s="13"/>
      <c r="SP266"/>
      <c r="SZ266" s="12"/>
      <c r="TA266" s="10"/>
      <c r="TB266" s="11"/>
      <c r="TC266" s="11"/>
      <c r="TD266" s="13"/>
      <c r="TE266"/>
      <c r="TO266" s="12"/>
      <c r="TP266" s="10"/>
      <c r="TQ266" s="11"/>
      <c r="TR266" s="11"/>
      <c r="TS266" s="13"/>
      <c r="TT266"/>
      <c r="UD266" s="12"/>
      <c r="UE266" s="10"/>
      <c r="UF266" s="11"/>
      <c r="UG266" s="11"/>
      <c r="UH266" s="13"/>
      <c r="UI266"/>
      <c r="US266" s="12"/>
      <c r="UT266" s="10"/>
      <c r="UU266" s="11"/>
      <c r="UV266" s="11"/>
      <c r="UW266" s="13"/>
      <c r="UX266"/>
      <c r="VH266" s="12"/>
      <c r="VI266" s="10"/>
      <c r="VJ266" s="11"/>
      <c r="VK266" s="11"/>
      <c r="VL266" s="13"/>
      <c r="VM266"/>
      <c r="VW266" s="12"/>
      <c r="VX266" s="10"/>
      <c r="VY266" s="11"/>
      <c r="VZ266" s="11"/>
      <c r="WA266" s="13"/>
      <c r="WB266"/>
      <c r="WL266" s="12"/>
      <c r="WM266" s="10"/>
      <c r="WN266" s="11"/>
      <c r="WO266" s="11"/>
      <c r="WP266" s="13"/>
      <c r="WQ266"/>
      <c r="XA266" s="12"/>
      <c r="XB266" s="10"/>
      <c r="XC266" s="11"/>
      <c r="XD266" s="11"/>
      <c r="XE266" s="13"/>
      <c r="XF266"/>
      <c r="XP266" s="12"/>
      <c r="XQ266" s="10"/>
      <c r="XR266" s="11"/>
      <c r="XS266" s="11"/>
      <c r="XT266" s="13"/>
      <c r="XU266"/>
      <c r="YE266" s="12"/>
      <c r="YF266" s="10"/>
      <c r="YG266" s="11"/>
      <c r="YH266" s="11"/>
      <c r="YI266" s="13"/>
      <c r="YJ266"/>
      <c r="YT266" s="12"/>
      <c r="YU266" s="10"/>
      <c r="YV266" s="11"/>
      <c r="YW266" s="11"/>
      <c r="YX266" s="13"/>
      <c r="YY266"/>
      <c r="ZI266" s="12"/>
      <c r="ZJ266" s="10"/>
      <c r="ZK266" s="11"/>
      <c r="ZL266" s="11"/>
      <c r="ZM266" s="13"/>
      <c r="ZN266"/>
      <c r="ZX266" s="12"/>
      <c r="ZY266" s="10"/>
      <c r="ZZ266" s="11"/>
      <c r="AAA266" s="11"/>
      <c r="AAB266" s="13"/>
      <c r="AAC266"/>
      <c r="AAM266" s="12"/>
      <c r="AAN266" s="10"/>
      <c r="AAO266" s="11"/>
      <c r="AAP266" s="11"/>
      <c r="AAQ266" s="13"/>
      <c r="AAR266"/>
      <c r="ABB266" s="12"/>
      <c r="ABC266" s="10"/>
      <c r="ABD266" s="11"/>
      <c r="ABE266" s="11"/>
      <c r="ABF266" s="13"/>
      <c r="ABG266"/>
      <c r="ABQ266" s="12"/>
      <c r="ABR266" s="10"/>
      <c r="ABS266" s="11"/>
      <c r="ABT266" s="11"/>
      <c r="ABU266" s="13"/>
      <c r="ABV266"/>
      <c r="ACF266" s="12"/>
      <c r="ACG266" s="10"/>
      <c r="ACH266" s="11"/>
      <c r="ACI266" s="11"/>
      <c r="ACJ266" s="13"/>
      <c r="ACK266"/>
      <c r="ACU266" s="12"/>
      <c r="ACV266" s="10"/>
      <c r="ACW266" s="11"/>
      <c r="ACX266" s="11"/>
      <c r="ACY266" s="13"/>
      <c r="ACZ266"/>
      <c r="ADJ266" s="12"/>
      <c r="ADK266" s="10"/>
      <c r="ADL266" s="11"/>
      <c r="ADM266" s="11"/>
      <c r="ADN266" s="13"/>
      <c r="ADO266"/>
      <c r="ADY266" s="12"/>
      <c r="ADZ266" s="10"/>
      <c r="AEA266" s="11"/>
      <c r="AEB266" s="11"/>
      <c r="AEC266" s="13"/>
      <c r="AED266"/>
      <c r="AEN266" s="12"/>
      <c r="AEO266" s="10"/>
      <c r="AEP266" s="11"/>
      <c r="AEQ266" s="11"/>
      <c r="AER266" s="13"/>
      <c r="AES266"/>
      <c r="AFC266" s="12"/>
      <c r="AFD266" s="10"/>
      <c r="AFE266" s="11"/>
      <c r="AFF266" s="11"/>
      <c r="AFG266" s="13"/>
      <c r="AFH266"/>
      <c r="AFR266" s="12"/>
      <c r="AFS266" s="10"/>
      <c r="AFT266" s="11"/>
      <c r="AFU266" s="11"/>
      <c r="AFV266" s="13"/>
      <c r="AFW266"/>
      <c r="AGG266" s="12"/>
      <c r="AGH266" s="10"/>
      <c r="AGI266" s="11"/>
      <c r="AGJ266" s="11"/>
      <c r="AGK266" s="13"/>
      <c r="AGL266"/>
      <c r="AGV266" s="12"/>
      <c r="AGW266" s="10"/>
      <c r="AGX266" s="11"/>
      <c r="AGY266" s="11"/>
      <c r="AGZ266" s="13"/>
      <c r="AHA266"/>
      <c r="AHK266" s="12"/>
      <c r="AHL266" s="10"/>
      <c r="AHM266" s="11"/>
      <c r="AHN266" s="11"/>
      <c r="AHO266" s="13"/>
      <c r="AHP266"/>
      <c r="AHZ266" s="12"/>
      <c r="AIA266" s="10"/>
      <c r="AIB266" s="11"/>
      <c r="AIC266" s="11"/>
      <c r="AID266" s="13"/>
      <c r="AIE266"/>
      <c r="AIO266" s="12"/>
      <c r="AIP266" s="10"/>
      <c r="AIQ266" s="11"/>
      <c r="AIR266" s="11"/>
      <c r="AIS266" s="13"/>
      <c r="AIT266"/>
      <c r="AJD266" s="12"/>
      <c r="AJE266" s="10"/>
      <c r="AJF266" s="11"/>
      <c r="AJG266" s="11"/>
      <c r="AJH266" s="13"/>
      <c r="AJI266"/>
      <c r="AJS266" s="12"/>
      <c r="AJT266" s="10"/>
      <c r="AJU266" s="11"/>
      <c r="AJV266" s="11"/>
      <c r="AJW266" s="13"/>
      <c r="AJX266"/>
      <c r="AKH266" s="12"/>
      <c r="AKI266" s="10"/>
      <c r="AKJ266" s="11"/>
      <c r="AKK266" s="11"/>
      <c r="AKL266" s="13"/>
      <c r="AKM266"/>
      <c r="AKW266" s="12"/>
      <c r="AKX266" s="10"/>
      <c r="AKY266" s="11"/>
      <c r="AKZ266" s="11"/>
      <c r="ALA266" s="13"/>
      <c r="ALB266"/>
      <c r="ALL266" s="12"/>
      <c r="ALM266" s="10"/>
      <c r="ALN266" s="11"/>
      <c r="ALO266" s="11"/>
      <c r="ALP266" s="13"/>
      <c r="ALQ266"/>
      <c r="AMA266" s="12"/>
      <c r="AMB266" s="10"/>
      <c r="AMC266" s="11"/>
      <c r="AMD266" s="11"/>
      <c r="AME266" s="13"/>
      <c r="AMF266"/>
      <c r="AMP266" s="12"/>
      <c r="AMQ266" s="10"/>
      <c r="AMR266" s="11"/>
      <c r="AMS266" s="11"/>
      <c r="AMT266" s="13"/>
      <c r="AMU266"/>
      <c r="ANE266" s="12"/>
      <c r="ANF266" s="10"/>
      <c r="ANG266" s="11"/>
      <c r="ANH266" s="11"/>
      <c r="ANI266" s="13"/>
      <c r="ANJ266"/>
      <c r="ANT266" s="12"/>
      <c r="ANU266" s="10"/>
      <c r="ANV266" s="11"/>
      <c r="ANW266" s="11"/>
      <c r="ANX266" s="13"/>
      <c r="ANY266"/>
      <c r="AOI266" s="12"/>
      <c r="AOJ266" s="10"/>
      <c r="AOK266" s="11"/>
      <c r="AOL266" s="11"/>
      <c r="AOM266" s="13"/>
      <c r="AON266"/>
      <c r="AOX266" s="12"/>
      <c r="AOY266" s="10"/>
      <c r="AOZ266" s="11"/>
      <c r="APA266" s="11"/>
      <c r="APB266" s="13"/>
      <c r="APC266"/>
      <c r="APM266" s="12"/>
      <c r="APN266" s="10"/>
      <c r="APO266" s="11"/>
      <c r="APP266" s="11"/>
      <c r="APQ266" s="13"/>
      <c r="APR266"/>
      <c r="AQB266" s="12"/>
      <c r="AQC266" s="10"/>
      <c r="AQD266" s="11"/>
      <c r="AQE266" s="11"/>
      <c r="AQF266" s="13"/>
      <c r="AQG266"/>
      <c r="AQQ266" s="12"/>
      <c r="AQR266" s="10"/>
      <c r="AQS266" s="11"/>
      <c r="AQT266" s="11"/>
      <c r="AQU266" s="13"/>
      <c r="AQV266"/>
      <c r="ARF266" s="12"/>
      <c r="ARG266" s="10"/>
      <c r="ARH266" s="11"/>
      <c r="ARI266" s="11"/>
      <c r="ARJ266" s="13"/>
      <c r="ARK266"/>
      <c r="ARU266" s="12"/>
      <c r="ARV266" s="10"/>
      <c r="ARW266" s="11"/>
      <c r="ARX266" s="11"/>
      <c r="ARY266" s="13"/>
      <c r="ARZ266"/>
      <c r="ASJ266" s="12"/>
      <c r="ASK266" s="10"/>
      <c r="ASL266" s="11"/>
      <c r="ASM266" s="11"/>
      <c r="ASN266" s="13"/>
      <c r="ASO266"/>
      <c r="ASY266" s="12"/>
      <c r="ASZ266" s="10"/>
      <c r="ATA266" s="11"/>
      <c r="ATB266" s="11"/>
      <c r="ATC266" s="13"/>
      <c r="ATD266"/>
      <c r="ATN266" s="12"/>
      <c r="ATO266" s="10"/>
      <c r="ATP266" s="11"/>
      <c r="ATQ266" s="11"/>
      <c r="ATR266" s="13"/>
      <c r="ATS266"/>
      <c r="AUC266" s="12"/>
      <c r="AUD266" s="10"/>
      <c r="AUE266" s="11"/>
      <c r="AUF266" s="11"/>
      <c r="AUG266" s="13"/>
      <c r="AUH266"/>
      <c r="AUR266" s="12"/>
      <c r="AUS266" s="10"/>
      <c r="AUT266" s="11"/>
      <c r="AUU266" s="11"/>
      <c r="AUV266" s="13"/>
      <c r="AUW266"/>
      <c r="AVG266" s="12"/>
      <c r="AVH266" s="10"/>
      <c r="AVI266" s="11"/>
      <c r="AVJ266" s="11"/>
      <c r="AVK266" s="13"/>
      <c r="AVL266"/>
      <c r="AVV266" s="12"/>
      <c r="AVW266" s="10"/>
      <c r="AVX266" s="11"/>
      <c r="AVY266" s="11"/>
      <c r="AVZ266" s="13"/>
      <c r="AWA266"/>
      <c r="AWK266" s="12"/>
      <c r="AWL266" s="10"/>
      <c r="AWM266" s="11"/>
      <c r="AWN266" s="11"/>
      <c r="AWO266" s="13"/>
      <c r="AWP266"/>
      <c r="AWZ266" s="12"/>
      <c r="AXA266" s="10"/>
      <c r="AXB266" s="11"/>
      <c r="AXC266" s="11"/>
      <c r="AXD266" s="13"/>
      <c r="AXE266"/>
      <c r="AXO266" s="12"/>
      <c r="AXP266" s="10"/>
      <c r="AXQ266" s="11"/>
      <c r="AXR266" s="11"/>
      <c r="AXS266" s="13"/>
      <c r="AXT266"/>
      <c r="AYD266" s="12"/>
      <c r="AYE266" s="10"/>
      <c r="AYF266" s="11"/>
      <c r="AYG266" s="11"/>
      <c r="AYH266" s="13"/>
      <c r="AYI266"/>
      <c r="AYS266" s="12"/>
      <c r="AYT266" s="10"/>
      <c r="AYU266" s="11"/>
      <c r="AYV266" s="11"/>
      <c r="AYW266" s="13"/>
      <c r="AYX266"/>
      <c r="AZH266" s="12"/>
      <c r="AZI266" s="10"/>
      <c r="AZJ266" s="11"/>
      <c r="AZK266" s="11"/>
      <c r="AZL266" s="13"/>
      <c r="AZM266"/>
      <c r="AZW266" s="12"/>
      <c r="AZX266" s="10"/>
      <c r="AZY266" s="11"/>
      <c r="AZZ266" s="11"/>
      <c r="BAA266" s="13"/>
      <c r="BAB266"/>
      <c r="BAL266" s="12"/>
      <c r="BAM266" s="10"/>
      <c r="BAN266" s="11"/>
      <c r="BAO266" s="11"/>
      <c r="BAP266" s="13"/>
      <c r="BAQ266"/>
      <c r="BBA266" s="12"/>
      <c r="BBB266" s="10"/>
      <c r="BBC266" s="11"/>
      <c r="BBD266" s="11"/>
      <c r="BBE266" s="13"/>
      <c r="BBF266"/>
      <c r="BBP266" s="12"/>
      <c r="BBQ266" s="10"/>
      <c r="BBR266" s="11"/>
      <c r="BBS266" s="11"/>
      <c r="BBT266" s="13"/>
      <c r="BBU266"/>
      <c r="BCE266" s="12"/>
      <c r="BCF266" s="10"/>
      <c r="BCG266" s="11"/>
      <c r="BCH266" s="11"/>
      <c r="BCI266" s="13"/>
      <c r="BCJ266"/>
      <c r="BCT266" s="12"/>
      <c r="BCU266" s="10"/>
      <c r="BCV266" s="11"/>
      <c r="BCW266" s="11"/>
      <c r="BCX266" s="13"/>
      <c r="BCY266"/>
      <c r="BDI266" s="12"/>
      <c r="BDJ266" s="10"/>
      <c r="BDK266" s="11"/>
      <c r="BDL266" s="11"/>
      <c r="BDM266" s="13"/>
      <c r="BDN266"/>
      <c r="BDX266" s="12"/>
      <c r="BDY266" s="10"/>
      <c r="BDZ266" s="11"/>
      <c r="BEA266" s="11"/>
      <c r="BEB266" s="13"/>
      <c r="BEC266"/>
      <c r="BEM266" s="12"/>
      <c r="BEN266" s="10"/>
      <c r="BEO266" s="11"/>
      <c r="BEP266" s="11"/>
      <c r="BEQ266" s="13"/>
      <c r="BER266"/>
      <c r="BFB266" s="12"/>
      <c r="BFC266" s="10"/>
      <c r="BFD266" s="11"/>
      <c r="BFE266" s="11"/>
      <c r="BFF266" s="13"/>
      <c r="BFG266"/>
      <c r="BFQ266" s="12"/>
      <c r="BFR266" s="10"/>
      <c r="BFS266" s="11"/>
      <c r="BFT266" s="11"/>
      <c r="BFU266" s="13"/>
      <c r="BFV266"/>
      <c r="BGF266" s="12"/>
      <c r="BGG266" s="10"/>
      <c r="BGH266" s="11"/>
      <c r="BGI266" s="11"/>
      <c r="BGJ266" s="13"/>
      <c r="BGK266"/>
      <c r="BGU266" s="12"/>
      <c r="BGV266" s="10"/>
      <c r="BGW266" s="11"/>
      <c r="BGX266" s="11"/>
      <c r="BGY266" s="13"/>
      <c r="BGZ266"/>
      <c r="BHJ266" s="12"/>
      <c r="BHK266" s="10"/>
      <c r="BHL266" s="11"/>
      <c r="BHM266" s="11"/>
      <c r="BHN266" s="13"/>
      <c r="BHO266"/>
      <c r="BHY266" s="12"/>
      <c r="BHZ266" s="10"/>
      <c r="BIA266" s="11"/>
      <c r="BIB266" s="11"/>
      <c r="BIC266" s="13"/>
      <c r="BID266"/>
      <c r="BIN266" s="12"/>
      <c r="BIO266" s="10"/>
      <c r="BIP266" s="11"/>
      <c r="BIQ266" s="11"/>
      <c r="BIR266" s="13"/>
      <c r="BIS266"/>
      <c r="BJC266" s="12"/>
      <c r="BJD266" s="10"/>
      <c r="BJE266" s="11"/>
      <c r="BJF266" s="11"/>
      <c r="BJG266" s="13"/>
      <c r="BJH266"/>
      <c r="BJR266" s="12"/>
      <c r="BJS266" s="10"/>
      <c r="BJT266" s="11"/>
      <c r="BJU266" s="11"/>
      <c r="BJV266" s="13"/>
      <c r="BJW266"/>
      <c r="BKG266" s="12"/>
      <c r="BKH266" s="10"/>
      <c r="BKI266" s="11"/>
      <c r="BKJ266" s="11"/>
      <c r="BKK266" s="13"/>
      <c r="BKL266"/>
      <c r="BKV266" s="12"/>
      <c r="BKW266" s="10"/>
      <c r="BKX266" s="11"/>
      <c r="BKY266" s="11"/>
      <c r="BKZ266" s="13"/>
      <c r="BLA266"/>
      <c r="BLK266" s="12"/>
      <c r="BLL266" s="10"/>
      <c r="BLM266" s="11"/>
      <c r="BLN266" s="11"/>
      <c r="BLO266" s="13"/>
      <c r="BLP266"/>
      <c r="BLZ266" s="12"/>
      <c r="BMA266" s="10"/>
      <c r="BMB266" s="11"/>
      <c r="BMC266" s="11"/>
      <c r="BMD266" s="13"/>
      <c r="BME266"/>
      <c r="BMO266" s="12"/>
      <c r="BMP266" s="10"/>
      <c r="BMQ266" s="11"/>
      <c r="BMR266" s="11"/>
      <c r="BMS266" s="13"/>
      <c r="BMT266"/>
      <c r="BND266" s="12"/>
      <c r="BNE266" s="10"/>
      <c r="BNF266" s="11"/>
      <c r="BNG266" s="11"/>
      <c r="BNH266" s="13"/>
      <c r="BNI266"/>
      <c r="BNS266" s="12"/>
      <c r="BNT266" s="10"/>
      <c r="BNU266" s="11"/>
      <c r="BNV266" s="11"/>
      <c r="BNW266" s="13"/>
      <c r="BNX266"/>
      <c r="BOH266" s="12"/>
      <c r="BOI266" s="10"/>
      <c r="BOJ266" s="11"/>
      <c r="BOK266" s="11"/>
      <c r="BOL266" s="13"/>
      <c r="BOM266"/>
      <c r="BOW266" s="12"/>
      <c r="BOX266" s="10"/>
      <c r="BOY266" s="11"/>
      <c r="BOZ266" s="11"/>
      <c r="BPA266" s="13"/>
      <c r="BPB266"/>
      <c r="BPL266" s="12"/>
      <c r="BPM266" s="10"/>
      <c r="BPN266" s="11"/>
      <c r="BPO266" s="11"/>
      <c r="BPP266" s="13"/>
      <c r="BPQ266"/>
      <c r="BQA266" s="12"/>
      <c r="BQB266" s="10"/>
      <c r="BQC266" s="11"/>
      <c r="BQD266" s="11"/>
      <c r="BQE266" s="13"/>
      <c r="BQF266"/>
      <c r="BQP266" s="12"/>
      <c r="BQQ266" s="10"/>
      <c r="BQR266" s="11"/>
      <c r="BQS266" s="11"/>
      <c r="BQT266" s="13"/>
      <c r="BQU266"/>
      <c r="BRE266" s="12"/>
      <c r="BRF266" s="10"/>
      <c r="BRG266" s="11"/>
      <c r="BRH266" s="11"/>
      <c r="BRI266" s="13"/>
      <c r="BRJ266"/>
      <c r="BRT266" s="12"/>
      <c r="BRU266" s="10"/>
      <c r="BRV266" s="11"/>
      <c r="BRW266" s="11"/>
      <c r="BRX266" s="13"/>
      <c r="BRY266"/>
      <c r="BSI266" s="12"/>
      <c r="BSJ266" s="10"/>
      <c r="BSK266" s="11"/>
      <c r="BSL266" s="11"/>
      <c r="BSM266" s="13"/>
      <c r="BSN266"/>
      <c r="BSX266" s="12"/>
      <c r="BSY266" s="10"/>
      <c r="BSZ266" s="11"/>
      <c r="BTA266" s="11"/>
      <c r="BTB266" s="13"/>
      <c r="BTC266"/>
      <c r="BTM266" s="12"/>
      <c r="BTN266" s="10"/>
      <c r="BTO266" s="11"/>
      <c r="BTP266" s="11"/>
      <c r="BTQ266" s="13"/>
      <c r="BTR266"/>
      <c r="BUB266" s="12"/>
      <c r="BUC266" s="10"/>
      <c r="BUD266" s="11"/>
      <c r="BUE266" s="11"/>
      <c r="BUF266" s="13"/>
      <c r="BUG266"/>
      <c r="BUQ266" s="12"/>
      <c r="BUR266" s="10"/>
      <c r="BUS266" s="11"/>
      <c r="BUT266" s="11"/>
      <c r="BUU266" s="13"/>
      <c r="BUV266"/>
      <c r="BVF266" s="12"/>
      <c r="BVG266" s="10"/>
      <c r="BVH266" s="11"/>
      <c r="BVI266" s="11"/>
      <c r="BVJ266" s="13"/>
      <c r="BVK266"/>
      <c r="BVU266" s="12"/>
      <c r="BVV266" s="10"/>
      <c r="BVW266" s="11"/>
      <c r="BVX266" s="11"/>
      <c r="BVY266" s="13"/>
      <c r="BVZ266"/>
      <c r="BWJ266" s="12"/>
      <c r="BWK266" s="10"/>
      <c r="BWL266" s="11"/>
      <c r="BWM266" s="11"/>
      <c r="BWN266" s="13"/>
      <c r="BWO266"/>
      <c r="BWY266" s="12"/>
      <c r="BWZ266" s="10"/>
      <c r="BXA266" s="11"/>
      <c r="BXB266" s="11"/>
      <c r="BXC266" s="13"/>
      <c r="BXD266"/>
      <c r="BXN266" s="12"/>
      <c r="BXO266" s="10"/>
      <c r="BXP266" s="11"/>
      <c r="BXQ266" s="11"/>
      <c r="BXR266" s="13"/>
      <c r="BXS266"/>
      <c r="BYC266" s="12"/>
      <c r="BYD266" s="10"/>
      <c r="BYE266" s="11"/>
      <c r="BYF266" s="11"/>
      <c r="BYG266" s="13"/>
      <c r="BYH266"/>
      <c r="BYR266" s="12"/>
      <c r="BYS266" s="10"/>
      <c r="BYT266" s="11"/>
      <c r="BYU266" s="11"/>
      <c r="BYV266" s="13"/>
      <c r="BYW266"/>
      <c r="BZG266" s="12"/>
      <c r="BZH266" s="10"/>
      <c r="BZI266" s="11"/>
      <c r="BZJ266" s="11"/>
      <c r="BZK266" s="13"/>
      <c r="BZL266"/>
      <c r="BZV266" s="12"/>
      <c r="BZW266" s="10"/>
      <c r="BZX266" s="11"/>
      <c r="BZY266" s="11"/>
      <c r="BZZ266" s="13"/>
      <c r="CAA266"/>
      <c r="CAK266" s="12"/>
      <c r="CAL266" s="10"/>
      <c r="CAM266" s="11"/>
      <c r="CAN266" s="11"/>
      <c r="CAO266" s="13"/>
      <c r="CAP266"/>
      <c r="CAZ266" s="12"/>
      <c r="CBA266" s="10"/>
      <c r="CBB266" s="11"/>
      <c r="CBC266" s="11"/>
      <c r="CBD266" s="13"/>
      <c r="CBE266"/>
      <c r="CBO266" s="12"/>
      <c r="CBP266" s="10"/>
      <c r="CBQ266" s="11"/>
      <c r="CBR266" s="11"/>
      <c r="CBS266" s="13"/>
      <c r="CBT266"/>
      <c r="CCD266" s="12"/>
      <c r="CCE266" s="10"/>
      <c r="CCF266" s="11"/>
      <c r="CCG266" s="11"/>
      <c r="CCH266" s="13"/>
      <c r="CCI266"/>
      <c r="CCS266" s="12"/>
      <c r="CCT266" s="10"/>
      <c r="CCU266" s="11"/>
      <c r="CCV266" s="11"/>
      <c r="CCW266" s="13"/>
      <c r="CCX266"/>
      <c r="CDH266" s="12"/>
      <c r="CDI266" s="10"/>
      <c r="CDJ266" s="11"/>
      <c r="CDK266" s="11"/>
      <c r="CDL266" s="13"/>
      <c r="CDM266"/>
      <c r="CDW266" s="12"/>
      <c r="CDX266" s="10"/>
      <c r="CDY266" s="11"/>
      <c r="CDZ266" s="11"/>
      <c r="CEA266" s="13"/>
      <c r="CEB266"/>
      <c r="CEL266" s="12"/>
      <c r="CEM266" s="10"/>
      <c r="CEN266" s="11"/>
      <c r="CEO266" s="11"/>
      <c r="CEP266" s="13"/>
      <c r="CEQ266"/>
      <c r="CFA266" s="12"/>
      <c r="CFB266" s="10"/>
      <c r="CFC266" s="11"/>
      <c r="CFD266" s="11"/>
      <c r="CFE266" s="13"/>
      <c r="CFF266"/>
      <c r="CFP266" s="12"/>
      <c r="CFQ266" s="10"/>
      <c r="CFR266" s="11"/>
      <c r="CFS266" s="11"/>
      <c r="CFT266" s="13"/>
      <c r="CFU266"/>
      <c r="CGE266" s="12"/>
      <c r="CGF266" s="10"/>
      <c r="CGG266" s="11"/>
      <c r="CGH266" s="11"/>
      <c r="CGI266" s="13"/>
      <c r="CGJ266"/>
      <c r="CGT266" s="12"/>
      <c r="CGU266" s="10"/>
      <c r="CGV266" s="11"/>
      <c r="CGW266" s="11"/>
      <c r="CGX266" s="13"/>
      <c r="CGY266"/>
      <c r="CHI266" s="12"/>
      <c r="CHJ266" s="10"/>
      <c r="CHK266" s="11"/>
      <c r="CHL266" s="11"/>
      <c r="CHM266" s="13"/>
      <c r="CHN266"/>
      <c r="CHX266" s="12"/>
      <c r="CHY266" s="10"/>
      <c r="CHZ266" s="11"/>
      <c r="CIA266" s="11"/>
      <c r="CIB266" s="13"/>
      <c r="CIC266"/>
      <c r="CIM266" s="12"/>
      <c r="CIN266" s="10"/>
      <c r="CIO266" s="11"/>
      <c r="CIP266" s="11"/>
      <c r="CIQ266" s="13"/>
      <c r="CIR266"/>
      <c r="CJB266" s="12"/>
      <c r="CJC266" s="10"/>
      <c r="CJD266" s="11"/>
      <c r="CJE266" s="11"/>
      <c r="CJF266" s="13"/>
      <c r="CJG266"/>
      <c r="CJQ266" s="12"/>
      <c r="CJR266" s="10"/>
      <c r="CJS266" s="11"/>
      <c r="CJT266" s="11"/>
      <c r="CJU266" s="13"/>
      <c r="CJV266"/>
      <c r="CKF266" s="12"/>
      <c r="CKG266" s="10"/>
      <c r="CKH266" s="11"/>
      <c r="CKI266" s="11"/>
      <c r="CKJ266" s="13"/>
      <c r="CKK266"/>
      <c r="CKU266" s="12"/>
      <c r="CKV266" s="10"/>
      <c r="CKW266" s="11"/>
      <c r="CKX266" s="11"/>
      <c r="CKY266" s="13"/>
      <c r="CKZ266"/>
      <c r="CLJ266" s="12"/>
      <c r="CLK266" s="10"/>
      <c r="CLL266" s="11"/>
      <c r="CLM266" s="11"/>
      <c r="CLN266" s="13"/>
      <c r="CLO266"/>
      <c r="CLY266" s="12"/>
      <c r="CLZ266" s="10"/>
      <c r="CMA266" s="11"/>
      <c r="CMB266" s="11"/>
      <c r="CMC266" s="13"/>
      <c r="CMD266"/>
      <c r="CMN266" s="12"/>
      <c r="CMO266" s="10"/>
      <c r="CMP266" s="11"/>
      <c r="CMQ266" s="11"/>
      <c r="CMR266" s="13"/>
      <c r="CMS266"/>
      <c r="CNC266" s="12"/>
      <c r="CND266" s="10"/>
      <c r="CNE266" s="11"/>
      <c r="CNF266" s="11"/>
      <c r="CNG266" s="13"/>
      <c r="CNH266"/>
      <c r="CNR266" s="12"/>
      <c r="CNS266" s="10"/>
      <c r="CNT266" s="11"/>
      <c r="CNU266" s="11"/>
      <c r="CNV266" s="13"/>
      <c r="CNW266"/>
      <c r="COG266" s="12"/>
      <c r="COH266" s="10"/>
      <c r="COI266" s="11"/>
      <c r="COJ266" s="11"/>
      <c r="COK266" s="13"/>
      <c r="COL266"/>
      <c r="COV266" s="12"/>
      <c r="COW266" s="10"/>
      <c r="COX266" s="11"/>
      <c r="COY266" s="11"/>
      <c r="COZ266" s="13"/>
      <c r="CPA266"/>
      <c r="CPK266" s="12"/>
      <c r="CPL266" s="10"/>
      <c r="CPM266" s="11"/>
      <c r="CPN266" s="11"/>
      <c r="CPO266" s="13"/>
      <c r="CPP266"/>
      <c r="CPZ266" s="12"/>
      <c r="CQA266" s="10"/>
      <c r="CQB266" s="11"/>
      <c r="CQC266" s="11"/>
      <c r="CQD266" s="13"/>
      <c r="CQE266"/>
      <c r="CQO266" s="12"/>
      <c r="CQP266" s="10"/>
      <c r="CQQ266" s="11"/>
      <c r="CQR266" s="11"/>
      <c r="CQS266" s="13"/>
      <c r="CQT266"/>
      <c r="CRD266" s="12"/>
      <c r="CRE266" s="10"/>
      <c r="CRF266" s="11"/>
      <c r="CRG266" s="11"/>
      <c r="CRH266" s="13"/>
      <c r="CRI266"/>
      <c r="CRS266" s="12"/>
      <c r="CRT266" s="10"/>
      <c r="CRU266" s="11"/>
      <c r="CRV266" s="11"/>
      <c r="CRW266" s="13"/>
      <c r="CRX266"/>
      <c r="CSH266" s="12"/>
      <c r="CSI266" s="10"/>
      <c r="CSJ266" s="11"/>
      <c r="CSK266" s="11"/>
      <c r="CSL266" s="13"/>
      <c r="CSM266"/>
      <c r="CSW266" s="12"/>
      <c r="CSX266" s="10"/>
      <c r="CSY266" s="11"/>
      <c r="CSZ266" s="11"/>
      <c r="CTA266" s="13"/>
      <c r="CTB266"/>
      <c r="CTL266" s="12"/>
      <c r="CTM266" s="10"/>
      <c r="CTN266" s="11"/>
      <c r="CTO266" s="11"/>
      <c r="CTP266" s="13"/>
      <c r="CTQ266"/>
      <c r="CUA266" s="12"/>
      <c r="CUB266" s="10"/>
      <c r="CUC266" s="11"/>
      <c r="CUD266" s="11"/>
      <c r="CUE266" s="13"/>
      <c r="CUF266"/>
      <c r="CUP266" s="12"/>
      <c r="CUQ266" s="10"/>
      <c r="CUR266" s="11"/>
      <c r="CUS266" s="11"/>
      <c r="CUT266" s="13"/>
      <c r="CUU266"/>
      <c r="CVE266" s="12"/>
      <c r="CVF266" s="10"/>
      <c r="CVG266" s="11"/>
      <c r="CVH266" s="11"/>
      <c r="CVI266" s="13"/>
      <c r="CVJ266"/>
      <c r="CVT266" s="12"/>
      <c r="CVU266" s="10"/>
      <c r="CVV266" s="11"/>
      <c r="CVW266" s="11"/>
      <c r="CVX266" s="13"/>
      <c r="CVY266"/>
      <c r="CWI266" s="12"/>
      <c r="CWJ266" s="10"/>
      <c r="CWK266" s="11"/>
      <c r="CWL266" s="11"/>
      <c r="CWM266" s="13"/>
      <c r="CWN266"/>
      <c r="CWX266" s="12"/>
      <c r="CWY266" s="10"/>
      <c r="CWZ266" s="11"/>
      <c r="CXA266" s="11"/>
      <c r="CXB266" s="13"/>
      <c r="CXC266"/>
      <c r="CXM266" s="12"/>
      <c r="CXN266" s="10"/>
      <c r="CXO266" s="11"/>
      <c r="CXP266" s="11"/>
      <c r="CXQ266" s="13"/>
      <c r="CXR266"/>
      <c r="CYB266" s="12"/>
      <c r="CYC266" s="10"/>
      <c r="CYD266" s="11"/>
      <c r="CYE266" s="11"/>
      <c r="CYF266" s="13"/>
      <c r="CYG266"/>
      <c r="CYQ266" s="12"/>
      <c r="CYR266" s="10"/>
      <c r="CYS266" s="11"/>
      <c r="CYT266" s="11"/>
      <c r="CYU266" s="13"/>
      <c r="CYV266"/>
      <c r="CZF266" s="12"/>
      <c r="CZG266" s="10"/>
      <c r="CZH266" s="11"/>
      <c r="CZI266" s="11"/>
      <c r="CZJ266" s="13"/>
      <c r="CZK266"/>
      <c r="CZU266" s="12"/>
      <c r="CZV266" s="10"/>
      <c r="CZW266" s="11"/>
      <c r="CZX266" s="11"/>
      <c r="CZY266" s="13"/>
      <c r="CZZ266"/>
      <c r="DAJ266" s="12"/>
      <c r="DAK266" s="10"/>
      <c r="DAL266" s="11"/>
      <c r="DAM266" s="11"/>
      <c r="DAN266" s="13"/>
      <c r="DAO266"/>
      <c r="DAY266" s="12"/>
      <c r="DAZ266" s="10"/>
      <c r="DBA266" s="11"/>
      <c r="DBB266" s="11"/>
      <c r="DBC266" s="13"/>
      <c r="DBD266"/>
      <c r="DBN266" s="12"/>
      <c r="DBO266" s="10"/>
      <c r="DBP266" s="11"/>
      <c r="DBQ266" s="11"/>
      <c r="DBR266" s="13"/>
      <c r="DBS266"/>
      <c r="DCC266" s="12"/>
      <c r="DCD266" s="10"/>
      <c r="DCE266" s="11"/>
      <c r="DCF266" s="11"/>
      <c r="DCG266" s="13"/>
      <c r="DCH266"/>
      <c r="DCR266" s="12"/>
      <c r="DCS266" s="10"/>
      <c r="DCT266" s="11"/>
      <c r="DCU266" s="11"/>
      <c r="DCV266" s="13"/>
      <c r="DCW266"/>
      <c r="DDG266" s="12"/>
      <c r="DDH266" s="10"/>
      <c r="DDI266" s="11"/>
      <c r="DDJ266" s="11"/>
      <c r="DDK266" s="13"/>
      <c r="DDL266"/>
      <c r="DDV266" s="12"/>
      <c r="DDW266" s="10"/>
      <c r="DDX266" s="11"/>
      <c r="DDY266" s="11"/>
      <c r="DDZ266" s="13"/>
      <c r="DEA266"/>
      <c r="DEK266" s="12"/>
      <c r="DEL266" s="10"/>
      <c r="DEM266" s="11"/>
      <c r="DEN266" s="11"/>
      <c r="DEO266" s="13"/>
      <c r="DEP266"/>
      <c r="DEZ266" s="12"/>
      <c r="DFA266" s="10"/>
      <c r="DFB266" s="11"/>
      <c r="DFC266" s="11"/>
      <c r="DFD266" s="13"/>
      <c r="DFE266"/>
      <c r="DFO266" s="12"/>
      <c r="DFP266" s="10"/>
      <c r="DFQ266" s="11"/>
      <c r="DFR266" s="11"/>
      <c r="DFS266" s="13"/>
      <c r="DFT266"/>
      <c r="DGD266" s="12"/>
      <c r="DGE266" s="10"/>
      <c r="DGF266" s="11"/>
      <c r="DGG266" s="11"/>
      <c r="DGH266" s="13"/>
      <c r="DGI266"/>
      <c r="DGS266" s="12"/>
      <c r="DGT266" s="10"/>
      <c r="DGU266" s="11"/>
      <c r="DGV266" s="11"/>
      <c r="DGW266" s="13"/>
      <c r="DGX266"/>
      <c r="DHH266" s="12"/>
      <c r="DHI266" s="10"/>
      <c r="DHJ266" s="11"/>
      <c r="DHK266" s="11"/>
      <c r="DHL266" s="13"/>
      <c r="DHM266"/>
      <c r="DHW266" s="12"/>
      <c r="DHX266" s="10"/>
      <c r="DHY266" s="11"/>
      <c r="DHZ266" s="11"/>
      <c r="DIA266" s="13"/>
      <c r="DIB266"/>
      <c r="DIL266" s="12"/>
      <c r="DIM266" s="10"/>
      <c r="DIN266" s="11"/>
      <c r="DIO266" s="11"/>
      <c r="DIP266" s="13"/>
      <c r="DIQ266"/>
      <c r="DJA266" s="12"/>
      <c r="DJB266" s="10"/>
      <c r="DJC266" s="11"/>
      <c r="DJD266" s="11"/>
      <c r="DJE266" s="13"/>
      <c r="DJF266"/>
      <c r="DJP266" s="12"/>
      <c r="DJQ266" s="10"/>
      <c r="DJR266" s="11"/>
      <c r="DJS266" s="11"/>
      <c r="DJT266" s="13"/>
      <c r="DJU266"/>
      <c r="DKE266" s="12"/>
      <c r="DKF266" s="10"/>
      <c r="DKG266" s="11"/>
      <c r="DKH266" s="11"/>
      <c r="DKI266" s="13"/>
      <c r="DKJ266"/>
      <c r="DKT266" s="12"/>
      <c r="DKU266" s="10"/>
      <c r="DKV266" s="11"/>
      <c r="DKW266" s="11"/>
      <c r="DKX266" s="13"/>
      <c r="DKY266"/>
      <c r="DLI266" s="12"/>
      <c r="DLJ266" s="10"/>
      <c r="DLK266" s="11"/>
      <c r="DLL266" s="11"/>
      <c r="DLM266" s="13"/>
      <c r="DLN266"/>
      <c r="DLX266" s="12"/>
      <c r="DLY266" s="10"/>
      <c r="DLZ266" s="11"/>
      <c r="DMA266" s="11"/>
      <c r="DMB266" s="13"/>
      <c r="DMC266"/>
      <c r="DMM266" s="12"/>
      <c r="DMN266" s="10"/>
      <c r="DMO266" s="11"/>
      <c r="DMP266" s="11"/>
      <c r="DMQ266" s="13"/>
      <c r="DMR266"/>
      <c r="DNB266" s="12"/>
      <c r="DNC266" s="10"/>
      <c r="DND266" s="11"/>
      <c r="DNE266" s="11"/>
      <c r="DNF266" s="13"/>
      <c r="DNG266"/>
      <c r="DNQ266" s="12"/>
      <c r="DNR266" s="10"/>
      <c r="DNS266" s="11"/>
      <c r="DNT266" s="11"/>
      <c r="DNU266" s="13"/>
      <c r="DNV266"/>
      <c r="DOF266" s="12"/>
      <c r="DOG266" s="10"/>
      <c r="DOH266" s="11"/>
      <c r="DOI266" s="11"/>
      <c r="DOJ266" s="13"/>
      <c r="DOK266"/>
      <c r="DOU266" s="12"/>
      <c r="DOV266" s="10"/>
      <c r="DOW266" s="11"/>
      <c r="DOX266" s="11"/>
      <c r="DOY266" s="13"/>
      <c r="DOZ266"/>
      <c r="DPJ266" s="12"/>
      <c r="DPK266" s="10"/>
      <c r="DPL266" s="11"/>
      <c r="DPM266" s="11"/>
      <c r="DPN266" s="13"/>
      <c r="DPO266"/>
      <c r="DPY266" s="12"/>
      <c r="DPZ266" s="10"/>
      <c r="DQA266" s="11"/>
      <c r="DQB266" s="11"/>
      <c r="DQC266" s="13"/>
      <c r="DQD266"/>
      <c r="DQN266" s="12"/>
      <c r="DQO266" s="10"/>
      <c r="DQP266" s="11"/>
      <c r="DQQ266" s="11"/>
      <c r="DQR266" s="13"/>
      <c r="DQS266"/>
      <c r="DRC266" s="12"/>
      <c r="DRD266" s="10"/>
      <c r="DRE266" s="11"/>
      <c r="DRF266" s="11"/>
      <c r="DRG266" s="13"/>
      <c r="DRH266"/>
      <c r="DRR266" s="12"/>
      <c r="DRS266" s="10"/>
      <c r="DRT266" s="11"/>
      <c r="DRU266" s="11"/>
      <c r="DRV266" s="13"/>
      <c r="DRW266"/>
      <c r="DSG266" s="12"/>
      <c r="DSH266" s="10"/>
      <c r="DSI266" s="11"/>
      <c r="DSJ266" s="11"/>
      <c r="DSK266" s="13"/>
      <c r="DSL266"/>
      <c r="DSV266" s="12"/>
      <c r="DSW266" s="10"/>
      <c r="DSX266" s="11"/>
      <c r="DSY266" s="11"/>
      <c r="DSZ266" s="13"/>
      <c r="DTA266"/>
      <c r="DTK266" s="12"/>
      <c r="DTL266" s="10"/>
      <c r="DTM266" s="11"/>
      <c r="DTN266" s="11"/>
      <c r="DTO266" s="13"/>
      <c r="DTP266"/>
      <c r="DTZ266" s="12"/>
      <c r="DUA266" s="10"/>
      <c r="DUB266" s="11"/>
      <c r="DUC266" s="11"/>
      <c r="DUD266" s="13"/>
      <c r="DUE266"/>
      <c r="DUO266" s="12"/>
      <c r="DUP266" s="10"/>
      <c r="DUQ266" s="11"/>
      <c r="DUR266" s="11"/>
      <c r="DUS266" s="13"/>
      <c r="DUT266"/>
      <c r="DVD266" s="12"/>
      <c r="DVE266" s="10"/>
      <c r="DVF266" s="11"/>
      <c r="DVG266" s="11"/>
      <c r="DVH266" s="13"/>
      <c r="DVI266"/>
      <c r="DVS266" s="12"/>
      <c r="DVT266" s="10"/>
      <c r="DVU266" s="11"/>
      <c r="DVV266" s="11"/>
      <c r="DVW266" s="13"/>
      <c r="DVX266"/>
      <c r="DWH266" s="12"/>
      <c r="DWI266" s="10"/>
      <c r="DWJ266" s="11"/>
      <c r="DWK266" s="11"/>
      <c r="DWL266" s="13"/>
      <c r="DWM266"/>
      <c r="DWW266" s="12"/>
      <c r="DWX266" s="10"/>
      <c r="DWY266" s="11"/>
      <c r="DWZ266" s="11"/>
      <c r="DXA266" s="13"/>
      <c r="DXB266"/>
      <c r="DXL266" s="12"/>
      <c r="DXM266" s="10"/>
      <c r="DXN266" s="11"/>
      <c r="DXO266" s="11"/>
      <c r="DXP266" s="13"/>
      <c r="DXQ266"/>
      <c r="DYA266" s="12"/>
      <c r="DYB266" s="10"/>
      <c r="DYC266" s="11"/>
      <c r="DYD266" s="11"/>
      <c r="DYE266" s="13"/>
      <c r="DYF266"/>
      <c r="DYP266" s="12"/>
      <c r="DYQ266" s="10"/>
      <c r="DYR266" s="11"/>
      <c r="DYS266" s="11"/>
      <c r="DYT266" s="13"/>
      <c r="DYU266"/>
      <c r="DZE266" s="12"/>
      <c r="DZF266" s="10"/>
      <c r="DZG266" s="11"/>
      <c r="DZH266" s="11"/>
      <c r="DZI266" s="13"/>
      <c r="DZJ266"/>
      <c r="DZT266" s="12"/>
      <c r="DZU266" s="10"/>
      <c r="DZV266" s="11"/>
      <c r="DZW266" s="11"/>
      <c r="DZX266" s="13"/>
      <c r="DZY266"/>
      <c r="EAI266" s="12"/>
      <c r="EAJ266" s="10"/>
      <c r="EAK266" s="11"/>
      <c r="EAL266" s="11"/>
      <c r="EAM266" s="13"/>
      <c r="EAN266"/>
      <c r="EAX266" s="12"/>
      <c r="EAY266" s="10"/>
      <c r="EAZ266" s="11"/>
      <c r="EBA266" s="11"/>
      <c r="EBB266" s="13"/>
      <c r="EBC266"/>
      <c r="EBM266" s="12"/>
      <c r="EBN266" s="10"/>
      <c r="EBO266" s="11"/>
      <c r="EBP266" s="11"/>
      <c r="EBQ266" s="13"/>
      <c r="EBR266"/>
      <c r="ECB266" s="12"/>
      <c r="ECC266" s="10"/>
      <c r="ECD266" s="11"/>
      <c r="ECE266" s="11"/>
      <c r="ECF266" s="13"/>
      <c r="ECG266"/>
      <c r="ECQ266" s="12"/>
      <c r="ECR266" s="10"/>
      <c r="ECS266" s="11"/>
      <c r="ECT266" s="11"/>
      <c r="ECU266" s="13"/>
      <c r="ECV266"/>
      <c r="EDF266" s="12"/>
      <c r="EDG266" s="10"/>
      <c r="EDH266" s="11"/>
      <c r="EDI266" s="11"/>
      <c r="EDJ266" s="13"/>
      <c r="EDK266"/>
      <c r="EDU266" s="12"/>
      <c r="EDV266" s="10"/>
      <c r="EDW266" s="11"/>
      <c r="EDX266" s="11"/>
      <c r="EDY266" s="13"/>
      <c r="EDZ266"/>
      <c r="EEJ266" s="12"/>
      <c r="EEK266" s="10"/>
      <c r="EEL266" s="11"/>
      <c r="EEM266" s="11"/>
      <c r="EEN266" s="13"/>
      <c r="EEO266"/>
      <c r="EEY266" s="12"/>
      <c r="EEZ266" s="10"/>
      <c r="EFA266" s="11"/>
      <c r="EFB266" s="11"/>
      <c r="EFC266" s="13"/>
      <c r="EFD266"/>
      <c r="EFN266" s="12"/>
      <c r="EFO266" s="10"/>
      <c r="EFP266" s="11"/>
      <c r="EFQ266" s="11"/>
      <c r="EFR266" s="13"/>
      <c r="EFS266"/>
      <c r="EGC266" s="12"/>
      <c r="EGD266" s="10"/>
      <c r="EGE266" s="11"/>
      <c r="EGF266" s="11"/>
      <c r="EGG266" s="13"/>
      <c r="EGH266"/>
      <c r="EGR266" s="12"/>
      <c r="EGS266" s="10"/>
      <c r="EGT266" s="11"/>
      <c r="EGU266" s="11"/>
      <c r="EGV266" s="13"/>
      <c r="EGW266"/>
      <c r="EHG266" s="12"/>
      <c r="EHH266" s="10"/>
      <c r="EHI266" s="11"/>
      <c r="EHJ266" s="11"/>
      <c r="EHK266" s="13"/>
      <c r="EHL266"/>
      <c r="EHV266" s="12"/>
      <c r="EHW266" s="10"/>
      <c r="EHX266" s="11"/>
      <c r="EHY266" s="11"/>
      <c r="EHZ266" s="13"/>
      <c r="EIA266"/>
      <c r="EIK266" s="12"/>
      <c r="EIL266" s="10"/>
      <c r="EIM266" s="11"/>
      <c r="EIN266" s="11"/>
      <c r="EIO266" s="13"/>
      <c r="EIP266"/>
      <c r="EIZ266" s="12"/>
      <c r="EJA266" s="10"/>
      <c r="EJB266" s="11"/>
      <c r="EJC266" s="11"/>
      <c r="EJD266" s="13"/>
      <c r="EJE266"/>
      <c r="EJO266" s="12"/>
      <c r="EJP266" s="10"/>
      <c r="EJQ266" s="11"/>
      <c r="EJR266" s="11"/>
      <c r="EJS266" s="13"/>
      <c r="EJT266"/>
      <c r="EKD266" s="12"/>
      <c r="EKE266" s="10"/>
      <c r="EKF266" s="11"/>
      <c r="EKG266" s="11"/>
      <c r="EKH266" s="13"/>
      <c r="EKI266"/>
      <c r="EKS266" s="12"/>
      <c r="EKT266" s="10"/>
      <c r="EKU266" s="11"/>
      <c r="EKV266" s="11"/>
      <c r="EKW266" s="13"/>
      <c r="EKX266"/>
      <c r="ELH266" s="12"/>
      <c r="ELI266" s="10"/>
      <c r="ELJ266" s="11"/>
      <c r="ELK266" s="11"/>
      <c r="ELL266" s="13"/>
      <c r="ELM266"/>
      <c r="ELW266" s="12"/>
      <c r="ELX266" s="10"/>
      <c r="ELY266" s="11"/>
      <c r="ELZ266" s="11"/>
      <c r="EMA266" s="13"/>
      <c r="EMB266"/>
      <c r="EML266" s="12"/>
      <c r="EMM266" s="10"/>
      <c r="EMN266" s="11"/>
      <c r="EMO266" s="11"/>
      <c r="EMP266" s="13"/>
      <c r="EMQ266"/>
      <c r="ENA266" s="12"/>
      <c r="ENB266" s="10"/>
      <c r="ENC266" s="11"/>
      <c r="END266" s="11"/>
      <c r="ENE266" s="13"/>
      <c r="ENF266"/>
      <c r="ENP266" s="12"/>
      <c r="ENQ266" s="10"/>
      <c r="ENR266" s="11"/>
      <c r="ENS266" s="11"/>
      <c r="ENT266" s="13"/>
      <c r="ENU266"/>
      <c r="EOE266" s="12"/>
      <c r="EOF266" s="10"/>
      <c r="EOG266" s="11"/>
      <c r="EOH266" s="11"/>
      <c r="EOI266" s="13"/>
      <c r="EOJ266"/>
      <c r="EOT266" s="12"/>
      <c r="EOU266" s="10"/>
      <c r="EOV266" s="11"/>
      <c r="EOW266" s="11"/>
      <c r="EOX266" s="13"/>
      <c r="EOY266"/>
      <c r="EPI266" s="12"/>
      <c r="EPJ266" s="10"/>
      <c r="EPK266" s="11"/>
      <c r="EPL266" s="11"/>
      <c r="EPM266" s="13"/>
      <c r="EPN266"/>
      <c r="EPX266" s="12"/>
      <c r="EPY266" s="10"/>
      <c r="EPZ266" s="11"/>
      <c r="EQA266" s="11"/>
      <c r="EQB266" s="13"/>
      <c r="EQC266"/>
      <c r="EQM266" s="12"/>
      <c r="EQN266" s="10"/>
      <c r="EQO266" s="11"/>
      <c r="EQP266" s="11"/>
      <c r="EQQ266" s="13"/>
      <c r="EQR266"/>
      <c r="ERB266" s="12"/>
      <c r="ERC266" s="10"/>
      <c r="ERD266" s="11"/>
      <c r="ERE266" s="11"/>
      <c r="ERF266" s="13"/>
      <c r="ERG266"/>
      <c r="ERQ266" s="12"/>
      <c r="ERR266" s="10"/>
      <c r="ERS266" s="11"/>
      <c r="ERT266" s="11"/>
      <c r="ERU266" s="13"/>
      <c r="ERV266"/>
      <c r="ESF266" s="12"/>
      <c r="ESG266" s="10"/>
      <c r="ESH266" s="11"/>
      <c r="ESI266" s="11"/>
      <c r="ESJ266" s="13"/>
      <c r="ESK266"/>
      <c r="ESU266" s="12"/>
      <c r="ESV266" s="10"/>
      <c r="ESW266" s="11"/>
      <c r="ESX266" s="11"/>
      <c r="ESY266" s="13"/>
      <c r="ESZ266"/>
      <c r="ETJ266" s="12"/>
      <c r="ETK266" s="10"/>
      <c r="ETL266" s="11"/>
      <c r="ETM266" s="11"/>
      <c r="ETN266" s="13"/>
      <c r="ETO266"/>
      <c r="ETY266" s="12"/>
      <c r="ETZ266" s="10"/>
      <c r="EUA266" s="11"/>
      <c r="EUB266" s="11"/>
      <c r="EUC266" s="13"/>
      <c r="EUD266"/>
      <c r="EUN266" s="12"/>
      <c r="EUO266" s="10"/>
      <c r="EUP266" s="11"/>
      <c r="EUQ266" s="11"/>
      <c r="EUR266" s="13"/>
      <c r="EUS266"/>
      <c r="EVC266" s="12"/>
      <c r="EVD266" s="10"/>
      <c r="EVE266" s="11"/>
      <c r="EVF266" s="11"/>
      <c r="EVG266" s="13"/>
      <c r="EVH266"/>
      <c r="EVR266" s="12"/>
      <c r="EVS266" s="10"/>
      <c r="EVT266" s="11"/>
      <c r="EVU266" s="11"/>
      <c r="EVV266" s="13"/>
      <c r="EVW266"/>
      <c r="EWG266" s="12"/>
      <c r="EWH266" s="10"/>
      <c r="EWI266" s="11"/>
      <c r="EWJ266" s="11"/>
      <c r="EWK266" s="13"/>
      <c r="EWL266"/>
      <c r="EWV266" s="12"/>
      <c r="EWW266" s="10"/>
      <c r="EWX266" s="11"/>
      <c r="EWY266" s="11"/>
      <c r="EWZ266" s="13"/>
      <c r="EXA266"/>
      <c r="EXK266" s="12"/>
      <c r="EXL266" s="10"/>
      <c r="EXM266" s="11"/>
      <c r="EXN266" s="11"/>
      <c r="EXO266" s="13"/>
      <c r="EXP266"/>
      <c r="EXZ266" s="12"/>
      <c r="EYA266" s="10"/>
      <c r="EYB266" s="11"/>
      <c r="EYC266" s="11"/>
      <c r="EYD266" s="13"/>
      <c r="EYE266"/>
      <c r="EYO266" s="12"/>
      <c r="EYP266" s="10"/>
      <c r="EYQ266" s="11"/>
      <c r="EYR266" s="11"/>
      <c r="EYS266" s="13"/>
      <c r="EYT266"/>
      <c r="EZD266" s="12"/>
      <c r="EZE266" s="10"/>
      <c r="EZF266" s="11"/>
      <c r="EZG266" s="11"/>
      <c r="EZH266" s="13"/>
      <c r="EZI266"/>
      <c r="EZS266" s="12"/>
      <c r="EZT266" s="10"/>
      <c r="EZU266" s="11"/>
      <c r="EZV266" s="11"/>
      <c r="EZW266" s="13"/>
      <c r="EZX266"/>
      <c r="FAH266" s="12"/>
      <c r="FAI266" s="10"/>
      <c r="FAJ266" s="11"/>
      <c r="FAK266" s="11"/>
      <c r="FAL266" s="13"/>
      <c r="FAM266"/>
      <c r="FAW266" s="12"/>
      <c r="FAX266" s="10"/>
      <c r="FAY266" s="11"/>
      <c r="FAZ266" s="11"/>
      <c r="FBA266" s="13"/>
      <c r="FBB266"/>
      <c r="FBL266" s="12"/>
      <c r="FBM266" s="10"/>
      <c r="FBN266" s="11"/>
      <c r="FBO266" s="11"/>
      <c r="FBP266" s="13"/>
      <c r="FBQ266"/>
      <c r="FCA266" s="12"/>
      <c r="FCB266" s="10"/>
      <c r="FCC266" s="11"/>
      <c r="FCD266" s="11"/>
      <c r="FCE266" s="13"/>
      <c r="FCF266"/>
      <c r="FCP266" s="12"/>
      <c r="FCQ266" s="10"/>
      <c r="FCR266" s="11"/>
      <c r="FCS266" s="11"/>
      <c r="FCT266" s="13"/>
      <c r="FCU266"/>
      <c r="FDE266" s="12"/>
      <c r="FDF266" s="10"/>
      <c r="FDG266" s="11"/>
      <c r="FDH266" s="11"/>
      <c r="FDI266" s="13"/>
      <c r="FDJ266"/>
      <c r="FDT266" s="12"/>
      <c r="FDU266" s="10"/>
      <c r="FDV266" s="11"/>
      <c r="FDW266" s="11"/>
      <c r="FDX266" s="13"/>
      <c r="FDY266"/>
      <c r="FEI266" s="12"/>
      <c r="FEJ266" s="10"/>
      <c r="FEK266" s="11"/>
      <c r="FEL266" s="11"/>
      <c r="FEM266" s="13"/>
      <c r="FEN266"/>
      <c r="FEX266" s="12"/>
      <c r="FEY266" s="10"/>
      <c r="FEZ266" s="11"/>
      <c r="FFA266" s="11"/>
      <c r="FFB266" s="13"/>
      <c r="FFC266"/>
      <c r="FFM266" s="12"/>
      <c r="FFN266" s="10"/>
      <c r="FFO266" s="11"/>
      <c r="FFP266" s="11"/>
      <c r="FFQ266" s="13"/>
      <c r="FFR266"/>
      <c r="FGB266" s="12"/>
      <c r="FGC266" s="10"/>
      <c r="FGD266" s="11"/>
      <c r="FGE266" s="11"/>
      <c r="FGF266" s="13"/>
      <c r="FGG266"/>
      <c r="FGQ266" s="12"/>
      <c r="FGR266" s="10"/>
      <c r="FGS266" s="11"/>
      <c r="FGT266" s="11"/>
      <c r="FGU266" s="13"/>
      <c r="FGV266"/>
      <c r="FHF266" s="12"/>
      <c r="FHG266" s="10"/>
      <c r="FHH266" s="11"/>
      <c r="FHI266" s="11"/>
      <c r="FHJ266" s="13"/>
      <c r="FHK266"/>
      <c r="FHU266" s="12"/>
      <c r="FHV266" s="10"/>
      <c r="FHW266" s="11"/>
      <c r="FHX266" s="11"/>
      <c r="FHY266" s="13"/>
      <c r="FHZ266"/>
      <c r="FIJ266" s="12"/>
      <c r="FIK266" s="10"/>
      <c r="FIL266" s="11"/>
      <c r="FIM266" s="11"/>
      <c r="FIN266" s="13"/>
      <c r="FIO266"/>
      <c r="FIY266" s="12"/>
      <c r="FIZ266" s="10"/>
      <c r="FJA266" s="11"/>
      <c r="FJB266" s="11"/>
      <c r="FJC266" s="13"/>
      <c r="FJD266"/>
      <c r="FJN266" s="12"/>
      <c r="FJO266" s="10"/>
      <c r="FJP266" s="11"/>
      <c r="FJQ266" s="11"/>
      <c r="FJR266" s="13"/>
      <c r="FJS266"/>
      <c r="FKC266" s="12"/>
      <c r="FKD266" s="10"/>
      <c r="FKE266" s="11"/>
      <c r="FKF266" s="11"/>
      <c r="FKG266" s="13"/>
      <c r="FKH266"/>
      <c r="FKR266" s="12"/>
      <c r="FKS266" s="10"/>
      <c r="FKT266" s="11"/>
      <c r="FKU266" s="11"/>
      <c r="FKV266" s="13"/>
      <c r="FKW266"/>
      <c r="FLG266" s="12"/>
      <c r="FLH266" s="10"/>
      <c r="FLI266" s="11"/>
      <c r="FLJ266" s="11"/>
      <c r="FLK266" s="13"/>
      <c r="FLL266"/>
      <c r="FLV266" s="12"/>
      <c r="FLW266" s="10"/>
      <c r="FLX266" s="11"/>
      <c r="FLY266" s="11"/>
      <c r="FLZ266" s="13"/>
      <c r="FMA266"/>
      <c r="FMK266" s="12"/>
      <c r="FML266" s="10"/>
      <c r="FMM266" s="11"/>
      <c r="FMN266" s="11"/>
      <c r="FMO266" s="13"/>
      <c r="FMP266"/>
      <c r="FMZ266" s="12"/>
      <c r="FNA266" s="10"/>
      <c r="FNB266" s="11"/>
      <c r="FNC266" s="11"/>
      <c r="FND266" s="13"/>
      <c r="FNE266"/>
      <c r="FNO266" s="12"/>
      <c r="FNP266" s="10"/>
      <c r="FNQ266" s="11"/>
      <c r="FNR266" s="11"/>
      <c r="FNS266" s="13"/>
      <c r="FNT266"/>
      <c r="FOD266" s="12"/>
      <c r="FOE266" s="10"/>
      <c r="FOF266" s="11"/>
      <c r="FOG266" s="11"/>
      <c r="FOH266" s="13"/>
      <c r="FOI266"/>
      <c r="FOS266" s="12"/>
      <c r="FOT266" s="10"/>
      <c r="FOU266" s="11"/>
      <c r="FOV266" s="11"/>
      <c r="FOW266" s="13"/>
      <c r="FOX266"/>
      <c r="FPH266" s="12"/>
      <c r="FPI266" s="10"/>
      <c r="FPJ266" s="11"/>
      <c r="FPK266" s="11"/>
      <c r="FPL266" s="13"/>
      <c r="FPM266"/>
      <c r="FPW266" s="12"/>
      <c r="FPX266" s="10"/>
      <c r="FPY266" s="11"/>
      <c r="FPZ266" s="11"/>
      <c r="FQA266" s="13"/>
      <c r="FQB266"/>
      <c r="FQL266" s="12"/>
      <c r="FQM266" s="10"/>
      <c r="FQN266" s="11"/>
      <c r="FQO266" s="11"/>
      <c r="FQP266" s="13"/>
      <c r="FQQ266"/>
      <c r="FRA266" s="12"/>
      <c r="FRB266" s="10"/>
      <c r="FRC266" s="11"/>
      <c r="FRD266" s="11"/>
      <c r="FRE266" s="13"/>
      <c r="FRF266"/>
      <c r="FRP266" s="12"/>
      <c r="FRQ266" s="10"/>
      <c r="FRR266" s="11"/>
      <c r="FRS266" s="11"/>
      <c r="FRT266" s="13"/>
      <c r="FRU266"/>
      <c r="FSE266" s="12"/>
      <c r="FSF266" s="10"/>
      <c r="FSG266" s="11"/>
      <c r="FSH266" s="11"/>
      <c r="FSI266" s="13"/>
      <c r="FSJ266"/>
      <c r="FST266" s="12"/>
      <c r="FSU266" s="10"/>
      <c r="FSV266" s="11"/>
      <c r="FSW266" s="11"/>
      <c r="FSX266" s="13"/>
      <c r="FSY266"/>
      <c r="FTI266" s="12"/>
      <c r="FTJ266" s="10"/>
      <c r="FTK266" s="11"/>
      <c r="FTL266" s="11"/>
      <c r="FTM266" s="13"/>
      <c r="FTN266"/>
      <c r="FTX266" s="12"/>
      <c r="FTY266" s="10"/>
      <c r="FTZ266" s="11"/>
      <c r="FUA266" s="11"/>
      <c r="FUB266" s="13"/>
      <c r="FUC266"/>
      <c r="FUM266" s="12"/>
      <c r="FUN266" s="10"/>
      <c r="FUO266" s="11"/>
      <c r="FUP266" s="11"/>
      <c r="FUQ266" s="13"/>
      <c r="FUR266"/>
      <c r="FVB266" s="12"/>
      <c r="FVC266" s="10"/>
      <c r="FVD266" s="11"/>
      <c r="FVE266" s="11"/>
      <c r="FVF266" s="13"/>
      <c r="FVG266"/>
      <c r="FVQ266" s="12"/>
      <c r="FVR266" s="10"/>
      <c r="FVS266" s="11"/>
      <c r="FVT266" s="11"/>
      <c r="FVU266" s="13"/>
      <c r="FVV266"/>
      <c r="FWF266" s="12"/>
      <c r="FWG266" s="10"/>
      <c r="FWH266" s="11"/>
      <c r="FWI266" s="11"/>
      <c r="FWJ266" s="13"/>
      <c r="FWK266"/>
      <c r="FWU266" s="12"/>
      <c r="FWV266" s="10"/>
      <c r="FWW266" s="11"/>
      <c r="FWX266" s="11"/>
      <c r="FWY266" s="13"/>
      <c r="FWZ266"/>
      <c r="FXJ266" s="12"/>
      <c r="FXK266" s="10"/>
      <c r="FXL266" s="11"/>
      <c r="FXM266" s="11"/>
      <c r="FXN266" s="13"/>
      <c r="FXO266"/>
      <c r="FXY266" s="12"/>
      <c r="FXZ266" s="10"/>
      <c r="FYA266" s="11"/>
      <c r="FYB266" s="11"/>
      <c r="FYC266" s="13"/>
      <c r="FYD266"/>
      <c r="FYN266" s="12"/>
      <c r="FYO266" s="10"/>
      <c r="FYP266" s="11"/>
      <c r="FYQ266" s="11"/>
      <c r="FYR266" s="13"/>
      <c r="FYS266"/>
      <c r="FZC266" s="12"/>
      <c r="FZD266" s="10"/>
      <c r="FZE266" s="11"/>
      <c r="FZF266" s="11"/>
      <c r="FZG266" s="13"/>
      <c r="FZH266"/>
      <c r="FZR266" s="12"/>
      <c r="FZS266" s="10"/>
      <c r="FZT266" s="11"/>
      <c r="FZU266" s="11"/>
      <c r="FZV266" s="13"/>
      <c r="FZW266"/>
      <c r="GAG266" s="12"/>
      <c r="GAH266" s="10"/>
      <c r="GAI266" s="11"/>
      <c r="GAJ266" s="11"/>
      <c r="GAK266" s="13"/>
      <c r="GAL266"/>
      <c r="GAV266" s="12"/>
      <c r="GAW266" s="10"/>
      <c r="GAX266" s="11"/>
      <c r="GAY266" s="11"/>
      <c r="GAZ266" s="13"/>
      <c r="GBA266"/>
      <c r="GBK266" s="12"/>
      <c r="GBL266" s="10"/>
      <c r="GBM266" s="11"/>
      <c r="GBN266" s="11"/>
      <c r="GBO266" s="13"/>
      <c r="GBP266"/>
      <c r="GBZ266" s="12"/>
      <c r="GCA266" s="10"/>
      <c r="GCB266" s="11"/>
      <c r="GCC266" s="11"/>
      <c r="GCD266" s="13"/>
      <c r="GCE266"/>
      <c r="GCO266" s="12"/>
      <c r="GCP266" s="10"/>
      <c r="GCQ266" s="11"/>
      <c r="GCR266" s="11"/>
      <c r="GCS266" s="13"/>
      <c r="GCT266"/>
      <c r="GDD266" s="12"/>
      <c r="GDE266" s="10"/>
      <c r="GDF266" s="11"/>
      <c r="GDG266" s="11"/>
      <c r="GDH266" s="13"/>
      <c r="GDI266"/>
      <c r="GDS266" s="12"/>
      <c r="GDT266" s="10"/>
      <c r="GDU266" s="11"/>
      <c r="GDV266" s="11"/>
      <c r="GDW266" s="13"/>
      <c r="GDX266"/>
      <c r="GEH266" s="12"/>
      <c r="GEI266" s="10"/>
      <c r="GEJ266" s="11"/>
      <c r="GEK266" s="11"/>
      <c r="GEL266" s="13"/>
      <c r="GEM266"/>
      <c r="GEW266" s="12"/>
      <c r="GEX266" s="10"/>
      <c r="GEY266" s="11"/>
      <c r="GEZ266" s="11"/>
      <c r="GFA266" s="13"/>
      <c r="GFB266"/>
      <c r="GFL266" s="12"/>
      <c r="GFM266" s="10"/>
      <c r="GFN266" s="11"/>
      <c r="GFO266" s="11"/>
      <c r="GFP266" s="13"/>
      <c r="GFQ266"/>
      <c r="GGA266" s="12"/>
      <c r="GGB266" s="10"/>
      <c r="GGC266" s="11"/>
      <c r="GGD266" s="11"/>
      <c r="GGE266" s="13"/>
      <c r="GGF266"/>
      <c r="GGP266" s="12"/>
      <c r="GGQ266" s="10"/>
      <c r="GGR266" s="11"/>
      <c r="GGS266" s="11"/>
      <c r="GGT266" s="13"/>
      <c r="GGU266"/>
      <c r="GHE266" s="12"/>
      <c r="GHF266" s="10"/>
      <c r="GHG266" s="11"/>
      <c r="GHH266" s="11"/>
      <c r="GHI266" s="13"/>
      <c r="GHJ266"/>
      <c r="GHT266" s="12"/>
      <c r="GHU266" s="10"/>
      <c r="GHV266" s="11"/>
      <c r="GHW266" s="11"/>
      <c r="GHX266" s="13"/>
      <c r="GHY266"/>
      <c r="GII266" s="12"/>
      <c r="GIJ266" s="10"/>
      <c r="GIK266" s="11"/>
      <c r="GIL266" s="11"/>
      <c r="GIM266" s="13"/>
      <c r="GIN266"/>
      <c r="GIX266" s="12"/>
      <c r="GIY266" s="10"/>
      <c r="GIZ266" s="11"/>
      <c r="GJA266" s="11"/>
      <c r="GJB266" s="13"/>
      <c r="GJC266"/>
      <c r="GJM266" s="12"/>
      <c r="GJN266" s="10"/>
      <c r="GJO266" s="11"/>
      <c r="GJP266" s="11"/>
      <c r="GJQ266" s="13"/>
      <c r="GJR266"/>
      <c r="GKB266" s="12"/>
      <c r="GKC266" s="10"/>
      <c r="GKD266" s="11"/>
      <c r="GKE266" s="11"/>
      <c r="GKF266" s="13"/>
      <c r="GKG266"/>
      <c r="GKQ266" s="12"/>
      <c r="GKR266" s="10"/>
      <c r="GKS266" s="11"/>
      <c r="GKT266" s="11"/>
      <c r="GKU266" s="13"/>
      <c r="GKV266"/>
      <c r="GLF266" s="12"/>
      <c r="GLG266" s="10"/>
      <c r="GLH266" s="11"/>
      <c r="GLI266" s="11"/>
      <c r="GLJ266" s="13"/>
      <c r="GLK266"/>
      <c r="GLU266" s="12"/>
      <c r="GLV266" s="10"/>
      <c r="GLW266" s="11"/>
      <c r="GLX266" s="11"/>
      <c r="GLY266" s="13"/>
      <c r="GLZ266"/>
      <c r="GMJ266" s="12"/>
      <c r="GMK266" s="10"/>
      <c r="GML266" s="11"/>
      <c r="GMM266" s="11"/>
      <c r="GMN266" s="13"/>
      <c r="GMO266"/>
      <c r="GMY266" s="12"/>
      <c r="GMZ266" s="10"/>
      <c r="GNA266" s="11"/>
      <c r="GNB266" s="11"/>
      <c r="GNC266" s="13"/>
      <c r="GND266"/>
      <c r="GNN266" s="12"/>
      <c r="GNO266" s="10"/>
      <c r="GNP266" s="11"/>
      <c r="GNQ266" s="11"/>
      <c r="GNR266" s="13"/>
      <c r="GNS266"/>
      <c r="GOC266" s="12"/>
      <c r="GOD266" s="10"/>
      <c r="GOE266" s="11"/>
      <c r="GOF266" s="11"/>
      <c r="GOG266" s="13"/>
      <c r="GOH266"/>
      <c r="GOR266" s="12"/>
      <c r="GOS266" s="10"/>
      <c r="GOT266" s="11"/>
      <c r="GOU266" s="11"/>
      <c r="GOV266" s="13"/>
      <c r="GOW266"/>
      <c r="GPG266" s="12"/>
      <c r="GPH266" s="10"/>
      <c r="GPI266" s="11"/>
      <c r="GPJ266" s="11"/>
      <c r="GPK266" s="13"/>
      <c r="GPL266"/>
      <c r="GPV266" s="12"/>
      <c r="GPW266" s="10"/>
      <c r="GPX266" s="11"/>
      <c r="GPY266" s="11"/>
      <c r="GPZ266" s="13"/>
      <c r="GQA266"/>
      <c r="GQK266" s="12"/>
      <c r="GQL266" s="10"/>
      <c r="GQM266" s="11"/>
      <c r="GQN266" s="11"/>
      <c r="GQO266" s="13"/>
      <c r="GQP266"/>
      <c r="GQZ266" s="12"/>
      <c r="GRA266" s="10"/>
      <c r="GRB266" s="11"/>
      <c r="GRC266" s="11"/>
      <c r="GRD266" s="13"/>
      <c r="GRE266"/>
      <c r="GRO266" s="12"/>
      <c r="GRP266" s="10"/>
      <c r="GRQ266" s="11"/>
      <c r="GRR266" s="11"/>
      <c r="GRS266" s="13"/>
      <c r="GRT266"/>
      <c r="GSD266" s="12"/>
      <c r="GSE266" s="10"/>
      <c r="GSF266" s="11"/>
      <c r="GSG266" s="11"/>
      <c r="GSH266" s="13"/>
      <c r="GSI266"/>
      <c r="GSS266" s="12"/>
      <c r="GST266" s="10"/>
      <c r="GSU266" s="11"/>
      <c r="GSV266" s="11"/>
      <c r="GSW266" s="13"/>
      <c r="GSX266"/>
      <c r="GTH266" s="12"/>
      <c r="GTI266" s="10"/>
      <c r="GTJ266" s="11"/>
      <c r="GTK266" s="11"/>
      <c r="GTL266" s="13"/>
      <c r="GTM266"/>
      <c r="GTW266" s="12"/>
      <c r="GTX266" s="10"/>
      <c r="GTY266" s="11"/>
      <c r="GTZ266" s="11"/>
      <c r="GUA266" s="13"/>
      <c r="GUB266"/>
      <c r="GUL266" s="12"/>
      <c r="GUM266" s="10"/>
      <c r="GUN266" s="11"/>
      <c r="GUO266" s="11"/>
      <c r="GUP266" s="13"/>
      <c r="GUQ266"/>
      <c r="GVA266" s="12"/>
      <c r="GVB266" s="10"/>
      <c r="GVC266" s="11"/>
      <c r="GVD266" s="11"/>
      <c r="GVE266" s="13"/>
      <c r="GVF266"/>
      <c r="GVP266" s="12"/>
      <c r="GVQ266" s="10"/>
      <c r="GVR266" s="11"/>
      <c r="GVS266" s="11"/>
      <c r="GVT266" s="13"/>
      <c r="GVU266"/>
      <c r="GWE266" s="12"/>
      <c r="GWF266" s="10"/>
      <c r="GWG266" s="11"/>
      <c r="GWH266" s="11"/>
      <c r="GWI266" s="13"/>
      <c r="GWJ266"/>
      <c r="GWT266" s="12"/>
      <c r="GWU266" s="10"/>
      <c r="GWV266" s="11"/>
      <c r="GWW266" s="11"/>
      <c r="GWX266" s="13"/>
      <c r="GWY266"/>
      <c r="GXI266" s="12"/>
      <c r="GXJ266" s="10"/>
      <c r="GXK266" s="11"/>
      <c r="GXL266" s="11"/>
      <c r="GXM266" s="13"/>
      <c r="GXN266"/>
      <c r="GXX266" s="12"/>
      <c r="GXY266" s="10"/>
      <c r="GXZ266" s="11"/>
      <c r="GYA266" s="11"/>
      <c r="GYB266" s="13"/>
      <c r="GYC266"/>
      <c r="GYM266" s="12"/>
      <c r="GYN266" s="10"/>
      <c r="GYO266" s="11"/>
      <c r="GYP266" s="11"/>
      <c r="GYQ266" s="13"/>
      <c r="GYR266"/>
      <c r="GZB266" s="12"/>
      <c r="GZC266" s="10"/>
      <c r="GZD266" s="11"/>
      <c r="GZE266" s="11"/>
      <c r="GZF266" s="13"/>
      <c r="GZG266"/>
      <c r="GZQ266" s="12"/>
      <c r="GZR266" s="10"/>
      <c r="GZS266" s="11"/>
      <c r="GZT266" s="11"/>
      <c r="GZU266" s="13"/>
      <c r="GZV266"/>
      <c r="HAF266" s="12"/>
      <c r="HAG266" s="10"/>
      <c r="HAH266" s="11"/>
      <c r="HAI266" s="11"/>
      <c r="HAJ266" s="13"/>
      <c r="HAK266"/>
      <c r="HAU266" s="12"/>
      <c r="HAV266" s="10"/>
      <c r="HAW266" s="11"/>
      <c r="HAX266" s="11"/>
      <c r="HAY266" s="13"/>
      <c r="HAZ266"/>
      <c r="HBJ266" s="12"/>
      <c r="HBK266" s="10"/>
      <c r="HBL266" s="11"/>
      <c r="HBM266" s="11"/>
      <c r="HBN266" s="13"/>
      <c r="HBO266"/>
      <c r="HBY266" s="12"/>
      <c r="HBZ266" s="10"/>
      <c r="HCA266" s="11"/>
      <c r="HCB266" s="11"/>
      <c r="HCC266" s="13"/>
      <c r="HCD266"/>
      <c r="HCN266" s="12"/>
      <c r="HCO266" s="10"/>
      <c r="HCP266" s="11"/>
      <c r="HCQ266" s="11"/>
      <c r="HCR266" s="13"/>
      <c r="HCS266"/>
      <c r="HDC266" s="12"/>
      <c r="HDD266" s="10"/>
      <c r="HDE266" s="11"/>
      <c r="HDF266" s="11"/>
      <c r="HDG266" s="13"/>
      <c r="HDH266"/>
      <c r="HDR266" s="12"/>
      <c r="HDS266" s="10"/>
      <c r="HDT266" s="11"/>
      <c r="HDU266" s="11"/>
      <c r="HDV266" s="13"/>
      <c r="HDW266"/>
      <c r="HEG266" s="12"/>
      <c r="HEH266" s="10"/>
      <c r="HEI266" s="11"/>
      <c r="HEJ266" s="11"/>
      <c r="HEK266" s="13"/>
      <c r="HEL266"/>
      <c r="HEV266" s="12"/>
      <c r="HEW266" s="10"/>
      <c r="HEX266" s="11"/>
      <c r="HEY266" s="11"/>
      <c r="HEZ266" s="13"/>
      <c r="HFA266"/>
      <c r="HFK266" s="12"/>
      <c r="HFL266" s="10"/>
      <c r="HFM266" s="11"/>
      <c r="HFN266" s="11"/>
      <c r="HFO266" s="13"/>
      <c r="HFP266"/>
      <c r="HFZ266" s="12"/>
      <c r="HGA266" s="10"/>
      <c r="HGB266" s="11"/>
      <c r="HGC266" s="11"/>
      <c r="HGD266" s="13"/>
      <c r="HGE266"/>
      <c r="HGO266" s="12"/>
      <c r="HGP266" s="10"/>
      <c r="HGQ266" s="11"/>
      <c r="HGR266" s="11"/>
      <c r="HGS266" s="13"/>
      <c r="HGT266"/>
      <c r="HHD266" s="12"/>
      <c r="HHE266" s="10"/>
      <c r="HHF266" s="11"/>
      <c r="HHG266" s="11"/>
      <c r="HHH266" s="13"/>
      <c r="HHI266"/>
      <c r="HHS266" s="12"/>
      <c r="HHT266" s="10"/>
      <c r="HHU266" s="11"/>
      <c r="HHV266" s="11"/>
      <c r="HHW266" s="13"/>
      <c r="HHX266"/>
      <c r="HIH266" s="12"/>
      <c r="HII266" s="10"/>
      <c r="HIJ266" s="11"/>
      <c r="HIK266" s="11"/>
      <c r="HIL266" s="13"/>
      <c r="HIM266"/>
      <c r="HIW266" s="12"/>
      <c r="HIX266" s="10"/>
      <c r="HIY266" s="11"/>
      <c r="HIZ266" s="11"/>
      <c r="HJA266" s="13"/>
      <c r="HJB266"/>
      <c r="HJL266" s="12"/>
      <c r="HJM266" s="10"/>
      <c r="HJN266" s="11"/>
      <c r="HJO266" s="11"/>
      <c r="HJP266" s="13"/>
      <c r="HJQ266"/>
      <c r="HKA266" s="12"/>
      <c r="HKB266" s="10"/>
      <c r="HKC266" s="11"/>
      <c r="HKD266" s="11"/>
      <c r="HKE266" s="13"/>
      <c r="HKF266"/>
      <c r="HKP266" s="12"/>
      <c r="HKQ266" s="10"/>
      <c r="HKR266" s="11"/>
      <c r="HKS266" s="11"/>
      <c r="HKT266" s="13"/>
      <c r="HKU266"/>
      <c r="HLE266" s="12"/>
      <c r="HLF266" s="10"/>
      <c r="HLG266" s="11"/>
      <c r="HLH266" s="11"/>
      <c r="HLI266" s="13"/>
      <c r="HLJ266"/>
      <c r="HLT266" s="12"/>
      <c r="HLU266" s="10"/>
      <c r="HLV266" s="11"/>
      <c r="HLW266" s="11"/>
      <c r="HLX266" s="13"/>
      <c r="HLY266"/>
      <c r="HMI266" s="12"/>
      <c r="HMJ266" s="10"/>
      <c r="HMK266" s="11"/>
      <c r="HML266" s="11"/>
      <c r="HMM266" s="13"/>
      <c r="HMN266"/>
      <c r="HMX266" s="12"/>
      <c r="HMY266" s="10"/>
      <c r="HMZ266" s="11"/>
      <c r="HNA266" s="11"/>
      <c r="HNB266" s="13"/>
      <c r="HNC266"/>
      <c r="HNM266" s="12"/>
      <c r="HNN266" s="10"/>
      <c r="HNO266" s="11"/>
      <c r="HNP266" s="11"/>
      <c r="HNQ266" s="13"/>
      <c r="HNR266"/>
      <c r="HOB266" s="12"/>
      <c r="HOC266" s="10"/>
      <c r="HOD266" s="11"/>
      <c r="HOE266" s="11"/>
      <c r="HOF266" s="13"/>
      <c r="HOG266"/>
      <c r="HOQ266" s="12"/>
      <c r="HOR266" s="10"/>
      <c r="HOS266" s="11"/>
      <c r="HOT266" s="11"/>
      <c r="HOU266" s="13"/>
      <c r="HOV266"/>
      <c r="HPF266" s="12"/>
      <c r="HPG266" s="10"/>
      <c r="HPH266" s="11"/>
      <c r="HPI266" s="11"/>
      <c r="HPJ266" s="13"/>
      <c r="HPK266"/>
      <c r="HPU266" s="12"/>
      <c r="HPV266" s="10"/>
      <c r="HPW266" s="11"/>
      <c r="HPX266" s="11"/>
      <c r="HPY266" s="13"/>
      <c r="HPZ266"/>
      <c r="HQJ266" s="12"/>
      <c r="HQK266" s="10"/>
      <c r="HQL266" s="11"/>
      <c r="HQM266" s="11"/>
      <c r="HQN266" s="13"/>
      <c r="HQO266"/>
      <c r="HQY266" s="12"/>
      <c r="HQZ266" s="10"/>
      <c r="HRA266" s="11"/>
      <c r="HRB266" s="11"/>
      <c r="HRC266" s="13"/>
      <c r="HRD266"/>
      <c r="HRN266" s="12"/>
      <c r="HRO266" s="10"/>
      <c r="HRP266" s="11"/>
      <c r="HRQ266" s="11"/>
      <c r="HRR266" s="13"/>
      <c r="HRS266"/>
      <c r="HSC266" s="12"/>
      <c r="HSD266" s="10"/>
      <c r="HSE266" s="11"/>
      <c r="HSF266" s="11"/>
      <c r="HSG266" s="13"/>
      <c r="HSH266"/>
      <c r="HSR266" s="12"/>
      <c r="HSS266" s="10"/>
      <c r="HST266" s="11"/>
      <c r="HSU266" s="11"/>
      <c r="HSV266" s="13"/>
      <c r="HSW266"/>
      <c r="HTG266" s="12"/>
      <c r="HTH266" s="10"/>
      <c r="HTI266" s="11"/>
      <c r="HTJ266" s="11"/>
      <c r="HTK266" s="13"/>
      <c r="HTL266"/>
      <c r="HTV266" s="12"/>
      <c r="HTW266" s="10"/>
      <c r="HTX266" s="11"/>
      <c r="HTY266" s="11"/>
      <c r="HTZ266" s="13"/>
      <c r="HUA266"/>
      <c r="HUK266" s="12"/>
      <c r="HUL266" s="10"/>
      <c r="HUM266" s="11"/>
      <c r="HUN266" s="11"/>
      <c r="HUO266" s="13"/>
      <c r="HUP266"/>
      <c r="HUZ266" s="12"/>
      <c r="HVA266" s="10"/>
      <c r="HVB266" s="11"/>
      <c r="HVC266" s="11"/>
      <c r="HVD266" s="13"/>
      <c r="HVE266"/>
      <c r="HVO266" s="12"/>
      <c r="HVP266" s="10"/>
      <c r="HVQ266" s="11"/>
      <c r="HVR266" s="11"/>
      <c r="HVS266" s="13"/>
      <c r="HVT266"/>
      <c r="HWD266" s="12"/>
      <c r="HWE266" s="10"/>
      <c r="HWF266" s="11"/>
      <c r="HWG266" s="11"/>
      <c r="HWH266" s="13"/>
      <c r="HWI266"/>
      <c r="HWS266" s="12"/>
      <c r="HWT266" s="10"/>
      <c r="HWU266" s="11"/>
      <c r="HWV266" s="11"/>
      <c r="HWW266" s="13"/>
      <c r="HWX266"/>
      <c r="HXH266" s="12"/>
      <c r="HXI266" s="10"/>
      <c r="HXJ266" s="11"/>
      <c r="HXK266" s="11"/>
      <c r="HXL266" s="13"/>
      <c r="HXM266"/>
      <c r="HXW266" s="12"/>
      <c r="HXX266" s="10"/>
      <c r="HXY266" s="11"/>
      <c r="HXZ266" s="11"/>
      <c r="HYA266" s="13"/>
      <c r="HYB266"/>
      <c r="HYL266" s="12"/>
      <c r="HYM266" s="10"/>
      <c r="HYN266" s="11"/>
      <c r="HYO266" s="11"/>
      <c r="HYP266" s="13"/>
      <c r="HYQ266"/>
      <c r="HZA266" s="12"/>
      <c r="HZB266" s="10"/>
      <c r="HZC266" s="11"/>
      <c r="HZD266" s="11"/>
      <c r="HZE266" s="13"/>
      <c r="HZF266"/>
      <c r="HZP266" s="12"/>
      <c r="HZQ266" s="10"/>
      <c r="HZR266" s="11"/>
      <c r="HZS266" s="11"/>
      <c r="HZT266" s="13"/>
      <c r="HZU266"/>
      <c r="IAE266" s="12"/>
      <c r="IAF266" s="10"/>
      <c r="IAG266" s="11"/>
      <c r="IAH266" s="11"/>
      <c r="IAI266" s="13"/>
      <c r="IAJ266"/>
      <c r="IAT266" s="12"/>
      <c r="IAU266" s="10"/>
      <c r="IAV266" s="11"/>
      <c r="IAW266" s="11"/>
      <c r="IAX266" s="13"/>
      <c r="IAY266"/>
      <c r="IBI266" s="12"/>
      <c r="IBJ266" s="10"/>
      <c r="IBK266" s="11"/>
      <c r="IBL266" s="11"/>
      <c r="IBM266" s="13"/>
      <c r="IBN266"/>
      <c r="IBX266" s="12"/>
      <c r="IBY266" s="10"/>
      <c r="IBZ266" s="11"/>
      <c r="ICA266" s="11"/>
      <c r="ICB266" s="13"/>
      <c r="ICC266"/>
      <c r="ICM266" s="12"/>
      <c r="ICN266" s="10"/>
      <c r="ICO266" s="11"/>
      <c r="ICP266" s="11"/>
      <c r="ICQ266" s="13"/>
      <c r="ICR266"/>
      <c r="IDB266" s="12"/>
      <c r="IDC266" s="10"/>
      <c r="IDD266" s="11"/>
      <c r="IDE266" s="11"/>
      <c r="IDF266" s="13"/>
      <c r="IDG266"/>
      <c r="IDQ266" s="12"/>
      <c r="IDR266" s="10"/>
      <c r="IDS266" s="11"/>
      <c r="IDT266" s="11"/>
      <c r="IDU266" s="13"/>
      <c r="IDV266"/>
      <c r="IEF266" s="12"/>
      <c r="IEG266" s="10"/>
      <c r="IEH266" s="11"/>
      <c r="IEI266" s="11"/>
      <c r="IEJ266" s="13"/>
      <c r="IEK266"/>
      <c r="IEU266" s="12"/>
      <c r="IEV266" s="10"/>
      <c r="IEW266" s="11"/>
      <c r="IEX266" s="11"/>
      <c r="IEY266" s="13"/>
      <c r="IEZ266"/>
      <c r="IFJ266" s="12"/>
      <c r="IFK266" s="10"/>
      <c r="IFL266" s="11"/>
      <c r="IFM266" s="11"/>
      <c r="IFN266" s="13"/>
      <c r="IFO266"/>
      <c r="IFY266" s="12"/>
      <c r="IFZ266" s="10"/>
      <c r="IGA266" s="11"/>
      <c r="IGB266" s="11"/>
      <c r="IGC266" s="13"/>
      <c r="IGD266"/>
      <c r="IGN266" s="12"/>
      <c r="IGO266" s="10"/>
      <c r="IGP266" s="11"/>
      <c r="IGQ266" s="11"/>
      <c r="IGR266" s="13"/>
      <c r="IGS266"/>
      <c r="IHC266" s="12"/>
      <c r="IHD266" s="10"/>
      <c r="IHE266" s="11"/>
      <c r="IHF266" s="11"/>
      <c r="IHG266" s="13"/>
      <c r="IHH266"/>
      <c r="IHR266" s="12"/>
      <c r="IHS266" s="10"/>
      <c r="IHT266" s="11"/>
      <c r="IHU266" s="11"/>
      <c r="IHV266" s="13"/>
      <c r="IHW266"/>
      <c r="IIG266" s="12"/>
      <c r="IIH266" s="10"/>
      <c r="III266" s="11"/>
      <c r="IIJ266" s="11"/>
      <c r="IIK266" s="13"/>
      <c r="IIL266"/>
      <c r="IIV266" s="12"/>
      <c r="IIW266" s="10"/>
      <c r="IIX266" s="11"/>
      <c r="IIY266" s="11"/>
      <c r="IIZ266" s="13"/>
      <c r="IJA266"/>
      <c r="IJK266" s="12"/>
      <c r="IJL266" s="10"/>
      <c r="IJM266" s="11"/>
      <c r="IJN266" s="11"/>
      <c r="IJO266" s="13"/>
      <c r="IJP266"/>
      <c r="IJZ266" s="12"/>
      <c r="IKA266" s="10"/>
      <c r="IKB266" s="11"/>
      <c r="IKC266" s="11"/>
      <c r="IKD266" s="13"/>
      <c r="IKE266"/>
      <c r="IKO266" s="12"/>
      <c r="IKP266" s="10"/>
      <c r="IKQ266" s="11"/>
      <c r="IKR266" s="11"/>
      <c r="IKS266" s="13"/>
      <c r="IKT266"/>
      <c r="ILD266" s="12"/>
      <c r="ILE266" s="10"/>
      <c r="ILF266" s="11"/>
      <c r="ILG266" s="11"/>
      <c r="ILH266" s="13"/>
      <c r="ILI266"/>
      <c r="ILS266" s="12"/>
      <c r="ILT266" s="10"/>
      <c r="ILU266" s="11"/>
      <c r="ILV266" s="11"/>
      <c r="ILW266" s="13"/>
      <c r="ILX266"/>
      <c r="IMH266" s="12"/>
      <c r="IMI266" s="10"/>
      <c r="IMJ266" s="11"/>
      <c r="IMK266" s="11"/>
      <c r="IML266" s="13"/>
      <c r="IMM266"/>
      <c r="IMW266" s="12"/>
      <c r="IMX266" s="10"/>
      <c r="IMY266" s="11"/>
      <c r="IMZ266" s="11"/>
      <c r="INA266" s="13"/>
      <c r="INB266"/>
      <c r="INL266" s="12"/>
      <c r="INM266" s="10"/>
      <c r="INN266" s="11"/>
      <c r="INO266" s="11"/>
      <c r="INP266" s="13"/>
      <c r="INQ266"/>
      <c r="IOA266" s="12"/>
      <c r="IOB266" s="10"/>
      <c r="IOC266" s="11"/>
      <c r="IOD266" s="11"/>
      <c r="IOE266" s="13"/>
      <c r="IOF266"/>
      <c r="IOP266" s="12"/>
      <c r="IOQ266" s="10"/>
      <c r="IOR266" s="11"/>
      <c r="IOS266" s="11"/>
      <c r="IOT266" s="13"/>
      <c r="IOU266"/>
      <c r="IPE266" s="12"/>
      <c r="IPF266" s="10"/>
      <c r="IPG266" s="11"/>
      <c r="IPH266" s="11"/>
      <c r="IPI266" s="13"/>
      <c r="IPJ266"/>
      <c r="IPT266" s="12"/>
      <c r="IPU266" s="10"/>
      <c r="IPV266" s="11"/>
      <c r="IPW266" s="11"/>
      <c r="IPX266" s="13"/>
      <c r="IPY266"/>
      <c r="IQI266" s="12"/>
      <c r="IQJ266" s="10"/>
      <c r="IQK266" s="11"/>
      <c r="IQL266" s="11"/>
      <c r="IQM266" s="13"/>
      <c r="IQN266"/>
      <c r="IQX266" s="12"/>
      <c r="IQY266" s="10"/>
      <c r="IQZ266" s="11"/>
      <c r="IRA266" s="11"/>
      <c r="IRB266" s="13"/>
      <c r="IRC266"/>
      <c r="IRM266" s="12"/>
      <c r="IRN266" s="10"/>
      <c r="IRO266" s="11"/>
      <c r="IRP266" s="11"/>
      <c r="IRQ266" s="13"/>
      <c r="IRR266"/>
      <c r="ISB266" s="12"/>
      <c r="ISC266" s="10"/>
      <c r="ISD266" s="11"/>
      <c r="ISE266" s="11"/>
      <c r="ISF266" s="13"/>
      <c r="ISG266"/>
      <c r="ISQ266" s="12"/>
      <c r="ISR266" s="10"/>
      <c r="ISS266" s="11"/>
      <c r="IST266" s="11"/>
      <c r="ISU266" s="13"/>
      <c r="ISV266"/>
      <c r="ITF266" s="12"/>
      <c r="ITG266" s="10"/>
      <c r="ITH266" s="11"/>
      <c r="ITI266" s="11"/>
      <c r="ITJ266" s="13"/>
      <c r="ITK266"/>
      <c r="ITU266" s="12"/>
      <c r="ITV266" s="10"/>
      <c r="ITW266" s="11"/>
      <c r="ITX266" s="11"/>
      <c r="ITY266" s="13"/>
      <c r="ITZ266"/>
      <c r="IUJ266" s="12"/>
      <c r="IUK266" s="10"/>
      <c r="IUL266" s="11"/>
      <c r="IUM266" s="11"/>
      <c r="IUN266" s="13"/>
      <c r="IUO266"/>
      <c r="IUY266" s="12"/>
      <c r="IUZ266" s="10"/>
      <c r="IVA266" s="11"/>
      <c r="IVB266" s="11"/>
      <c r="IVC266" s="13"/>
      <c r="IVD266"/>
      <c r="IVN266" s="12"/>
      <c r="IVO266" s="10"/>
      <c r="IVP266" s="11"/>
      <c r="IVQ266" s="11"/>
      <c r="IVR266" s="13"/>
      <c r="IVS266"/>
      <c r="IWC266" s="12"/>
      <c r="IWD266" s="10"/>
      <c r="IWE266" s="11"/>
      <c r="IWF266" s="11"/>
      <c r="IWG266" s="13"/>
      <c r="IWH266"/>
      <c r="IWR266" s="12"/>
      <c r="IWS266" s="10"/>
      <c r="IWT266" s="11"/>
      <c r="IWU266" s="11"/>
      <c r="IWV266" s="13"/>
      <c r="IWW266"/>
      <c r="IXG266" s="12"/>
      <c r="IXH266" s="10"/>
      <c r="IXI266" s="11"/>
      <c r="IXJ266" s="11"/>
      <c r="IXK266" s="13"/>
      <c r="IXL266"/>
      <c r="IXV266" s="12"/>
      <c r="IXW266" s="10"/>
      <c r="IXX266" s="11"/>
      <c r="IXY266" s="11"/>
      <c r="IXZ266" s="13"/>
      <c r="IYA266"/>
      <c r="IYK266" s="12"/>
      <c r="IYL266" s="10"/>
      <c r="IYM266" s="11"/>
      <c r="IYN266" s="11"/>
      <c r="IYO266" s="13"/>
      <c r="IYP266"/>
      <c r="IYZ266" s="12"/>
      <c r="IZA266" s="10"/>
      <c r="IZB266" s="11"/>
      <c r="IZC266" s="11"/>
      <c r="IZD266" s="13"/>
      <c r="IZE266"/>
      <c r="IZO266" s="12"/>
      <c r="IZP266" s="10"/>
      <c r="IZQ266" s="11"/>
      <c r="IZR266" s="11"/>
      <c r="IZS266" s="13"/>
      <c r="IZT266"/>
      <c r="JAD266" s="12"/>
      <c r="JAE266" s="10"/>
      <c r="JAF266" s="11"/>
      <c r="JAG266" s="11"/>
      <c r="JAH266" s="13"/>
      <c r="JAI266"/>
      <c r="JAS266" s="12"/>
      <c r="JAT266" s="10"/>
      <c r="JAU266" s="11"/>
      <c r="JAV266" s="11"/>
      <c r="JAW266" s="13"/>
      <c r="JAX266"/>
      <c r="JBH266" s="12"/>
      <c r="JBI266" s="10"/>
      <c r="JBJ266" s="11"/>
      <c r="JBK266" s="11"/>
      <c r="JBL266" s="13"/>
      <c r="JBM266"/>
      <c r="JBW266" s="12"/>
      <c r="JBX266" s="10"/>
      <c r="JBY266" s="11"/>
      <c r="JBZ266" s="11"/>
      <c r="JCA266" s="13"/>
      <c r="JCB266"/>
      <c r="JCL266" s="12"/>
      <c r="JCM266" s="10"/>
      <c r="JCN266" s="11"/>
      <c r="JCO266" s="11"/>
      <c r="JCP266" s="13"/>
      <c r="JCQ266"/>
      <c r="JDA266" s="12"/>
      <c r="JDB266" s="10"/>
      <c r="JDC266" s="11"/>
      <c r="JDD266" s="11"/>
      <c r="JDE266" s="13"/>
      <c r="JDF266"/>
      <c r="JDP266" s="12"/>
      <c r="JDQ266" s="10"/>
      <c r="JDR266" s="11"/>
      <c r="JDS266" s="11"/>
      <c r="JDT266" s="13"/>
      <c r="JDU266"/>
      <c r="JEE266" s="12"/>
      <c r="JEF266" s="10"/>
      <c r="JEG266" s="11"/>
      <c r="JEH266" s="11"/>
      <c r="JEI266" s="13"/>
      <c r="JEJ266"/>
      <c r="JET266" s="12"/>
      <c r="JEU266" s="10"/>
      <c r="JEV266" s="11"/>
      <c r="JEW266" s="11"/>
      <c r="JEX266" s="13"/>
      <c r="JEY266"/>
      <c r="JFI266" s="12"/>
      <c r="JFJ266" s="10"/>
      <c r="JFK266" s="11"/>
      <c r="JFL266" s="11"/>
      <c r="JFM266" s="13"/>
      <c r="JFN266"/>
      <c r="JFX266" s="12"/>
      <c r="JFY266" s="10"/>
      <c r="JFZ266" s="11"/>
      <c r="JGA266" s="11"/>
      <c r="JGB266" s="13"/>
      <c r="JGC266"/>
      <c r="JGM266" s="12"/>
      <c r="JGN266" s="10"/>
      <c r="JGO266" s="11"/>
      <c r="JGP266" s="11"/>
      <c r="JGQ266" s="13"/>
      <c r="JGR266"/>
      <c r="JHB266" s="12"/>
      <c r="JHC266" s="10"/>
      <c r="JHD266" s="11"/>
      <c r="JHE266" s="11"/>
      <c r="JHF266" s="13"/>
      <c r="JHG266"/>
      <c r="JHQ266" s="12"/>
      <c r="JHR266" s="10"/>
      <c r="JHS266" s="11"/>
      <c r="JHT266" s="11"/>
      <c r="JHU266" s="13"/>
      <c r="JHV266"/>
      <c r="JIF266" s="12"/>
      <c r="JIG266" s="10"/>
      <c r="JIH266" s="11"/>
      <c r="JII266" s="11"/>
      <c r="JIJ266" s="13"/>
      <c r="JIK266"/>
      <c r="JIU266" s="12"/>
      <c r="JIV266" s="10"/>
      <c r="JIW266" s="11"/>
      <c r="JIX266" s="11"/>
      <c r="JIY266" s="13"/>
      <c r="JIZ266"/>
      <c r="JJJ266" s="12"/>
      <c r="JJK266" s="10"/>
      <c r="JJL266" s="11"/>
      <c r="JJM266" s="11"/>
      <c r="JJN266" s="13"/>
      <c r="JJO266"/>
      <c r="JJY266" s="12"/>
      <c r="JJZ266" s="10"/>
      <c r="JKA266" s="11"/>
      <c r="JKB266" s="11"/>
      <c r="JKC266" s="13"/>
      <c r="JKD266"/>
      <c r="JKN266" s="12"/>
      <c r="JKO266" s="10"/>
      <c r="JKP266" s="11"/>
      <c r="JKQ266" s="11"/>
      <c r="JKR266" s="13"/>
      <c r="JKS266"/>
      <c r="JLC266" s="12"/>
      <c r="JLD266" s="10"/>
      <c r="JLE266" s="11"/>
      <c r="JLF266" s="11"/>
      <c r="JLG266" s="13"/>
      <c r="JLH266"/>
      <c r="JLR266" s="12"/>
      <c r="JLS266" s="10"/>
      <c r="JLT266" s="11"/>
      <c r="JLU266" s="11"/>
      <c r="JLV266" s="13"/>
      <c r="JLW266"/>
      <c r="JMG266" s="12"/>
      <c r="JMH266" s="10"/>
      <c r="JMI266" s="11"/>
      <c r="JMJ266" s="11"/>
      <c r="JMK266" s="13"/>
      <c r="JML266"/>
      <c r="JMV266" s="12"/>
      <c r="JMW266" s="10"/>
      <c r="JMX266" s="11"/>
      <c r="JMY266" s="11"/>
      <c r="JMZ266" s="13"/>
      <c r="JNA266"/>
      <c r="JNK266" s="12"/>
      <c r="JNL266" s="10"/>
      <c r="JNM266" s="11"/>
      <c r="JNN266" s="11"/>
      <c r="JNO266" s="13"/>
      <c r="JNP266"/>
      <c r="JNZ266" s="12"/>
      <c r="JOA266" s="10"/>
      <c r="JOB266" s="11"/>
      <c r="JOC266" s="11"/>
      <c r="JOD266" s="13"/>
      <c r="JOE266"/>
      <c r="JOO266" s="12"/>
      <c r="JOP266" s="10"/>
      <c r="JOQ266" s="11"/>
      <c r="JOR266" s="11"/>
      <c r="JOS266" s="13"/>
      <c r="JOT266"/>
      <c r="JPD266" s="12"/>
      <c r="JPE266" s="10"/>
      <c r="JPF266" s="11"/>
      <c r="JPG266" s="11"/>
      <c r="JPH266" s="13"/>
      <c r="JPI266"/>
      <c r="JPS266" s="12"/>
      <c r="JPT266" s="10"/>
      <c r="JPU266" s="11"/>
      <c r="JPV266" s="11"/>
      <c r="JPW266" s="13"/>
      <c r="JPX266"/>
      <c r="JQH266" s="12"/>
      <c r="JQI266" s="10"/>
      <c r="JQJ266" s="11"/>
      <c r="JQK266" s="11"/>
      <c r="JQL266" s="13"/>
      <c r="JQM266"/>
      <c r="JQW266" s="12"/>
      <c r="JQX266" s="10"/>
      <c r="JQY266" s="11"/>
      <c r="JQZ266" s="11"/>
      <c r="JRA266" s="13"/>
      <c r="JRB266"/>
      <c r="JRL266" s="12"/>
      <c r="JRM266" s="10"/>
      <c r="JRN266" s="11"/>
      <c r="JRO266" s="11"/>
      <c r="JRP266" s="13"/>
      <c r="JRQ266"/>
      <c r="JSA266" s="12"/>
      <c r="JSB266" s="10"/>
      <c r="JSC266" s="11"/>
      <c r="JSD266" s="11"/>
      <c r="JSE266" s="13"/>
      <c r="JSF266"/>
      <c r="JSP266" s="12"/>
      <c r="JSQ266" s="10"/>
      <c r="JSR266" s="11"/>
      <c r="JSS266" s="11"/>
      <c r="JST266" s="13"/>
      <c r="JSU266"/>
      <c r="JTE266" s="12"/>
      <c r="JTF266" s="10"/>
      <c r="JTG266" s="11"/>
      <c r="JTH266" s="11"/>
      <c r="JTI266" s="13"/>
      <c r="JTJ266"/>
      <c r="JTT266" s="12"/>
      <c r="JTU266" s="10"/>
      <c r="JTV266" s="11"/>
      <c r="JTW266" s="11"/>
      <c r="JTX266" s="13"/>
      <c r="JTY266"/>
      <c r="JUI266" s="12"/>
      <c r="JUJ266" s="10"/>
      <c r="JUK266" s="11"/>
      <c r="JUL266" s="11"/>
      <c r="JUM266" s="13"/>
      <c r="JUN266"/>
      <c r="JUX266" s="12"/>
      <c r="JUY266" s="10"/>
      <c r="JUZ266" s="11"/>
      <c r="JVA266" s="11"/>
      <c r="JVB266" s="13"/>
      <c r="JVC266"/>
      <c r="JVM266" s="12"/>
      <c r="JVN266" s="10"/>
      <c r="JVO266" s="11"/>
      <c r="JVP266" s="11"/>
      <c r="JVQ266" s="13"/>
      <c r="JVR266"/>
      <c r="JWB266" s="12"/>
      <c r="JWC266" s="10"/>
      <c r="JWD266" s="11"/>
      <c r="JWE266" s="11"/>
      <c r="JWF266" s="13"/>
      <c r="JWG266"/>
      <c r="JWQ266" s="12"/>
      <c r="JWR266" s="10"/>
      <c r="JWS266" s="11"/>
      <c r="JWT266" s="11"/>
      <c r="JWU266" s="13"/>
      <c r="JWV266"/>
      <c r="JXF266" s="12"/>
      <c r="JXG266" s="10"/>
      <c r="JXH266" s="11"/>
      <c r="JXI266" s="11"/>
      <c r="JXJ266" s="13"/>
      <c r="JXK266"/>
      <c r="JXU266" s="12"/>
      <c r="JXV266" s="10"/>
      <c r="JXW266" s="11"/>
      <c r="JXX266" s="11"/>
      <c r="JXY266" s="13"/>
      <c r="JXZ266"/>
      <c r="JYJ266" s="12"/>
      <c r="JYK266" s="10"/>
      <c r="JYL266" s="11"/>
      <c r="JYM266" s="11"/>
      <c r="JYN266" s="13"/>
      <c r="JYO266"/>
      <c r="JYY266" s="12"/>
      <c r="JYZ266" s="10"/>
      <c r="JZA266" s="11"/>
      <c r="JZB266" s="11"/>
      <c r="JZC266" s="13"/>
      <c r="JZD266"/>
      <c r="JZN266" s="12"/>
      <c r="JZO266" s="10"/>
      <c r="JZP266" s="11"/>
      <c r="JZQ266" s="11"/>
      <c r="JZR266" s="13"/>
      <c r="JZS266"/>
      <c r="KAC266" s="12"/>
      <c r="KAD266" s="10"/>
      <c r="KAE266" s="11"/>
      <c r="KAF266" s="11"/>
      <c r="KAG266" s="13"/>
      <c r="KAH266"/>
      <c r="KAR266" s="12"/>
      <c r="KAS266" s="10"/>
      <c r="KAT266" s="11"/>
      <c r="KAU266" s="11"/>
      <c r="KAV266" s="13"/>
      <c r="KAW266"/>
      <c r="KBG266" s="12"/>
      <c r="KBH266" s="10"/>
      <c r="KBI266" s="11"/>
      <c r="KBJ266" s="11"/>
      <c r="KBK266" s="13"/>
      <c r="KBL266"/>
      <c r="KBV266" s="12"/>
      <c r="KBW266" s="10"/>
      <c r="KBX266" s="11"/>
      <c r="KBY266" s="11"/>
      <c r="KBZ266" s="13"/>
      <c r="KCA266"/>
      <c r="KCK266" s="12"/>
      <c r="KCL266" s="10"/>
      <c r="KCM266" s="11"/>
      <c r="KCN266" s="11"/>
      <c r="KCO266" s="13"/>
      <c r="KCP266"/>
      <c r="KCZ266" s="12"/>
      <c r="KDA266" s="10"/>
      <c r="KDB266" s="11"/>
      <c r="KDC266" s="11"/>
      <c r="KDD266" s="13"/>
      <c r="KDE266"/>
      <c r="KDO266" s="12"/>
      <c r="KDP266" s="10"/>
      <c r="KDQ266" s="11"/>
      <c r="KDR266" s="11"/>
      <c r="KDS266" s="13"/>
      <c r="KDT266"/>
      <c r="KED266" s="12"/>
      <c r="KEE266" s="10"/>
      <c r="KEF266" s="11"/>
      <c r="KEG266" s="11"/>
      <c r="KEH266" s="13"/>
      <c r="KEI266"/>
      <c r="KES266" s="12"/>
      <c r="KET266" s="10"/>
      <c r="KEU266" s="11"/>
      <c r="KEV266" s="11"/>
      <c r="KEW266" s="13"/>
      <c r="KEX266"/>
      <c r="KFH266" s="12"/>
      <c r="KFI266" s="10"/>
      <c r="KFJ266" s="11"/>
      <c r="KFK266" s="11"/>
      <c r="KFL266" s="13"/>
      <c r="KFM266"/>
      <c r="KFW266" s="12"/>
      <c r="KFX266" s="10"/>
      <c r="KFY266" s="11"/>
      <c r="KFZ266" s="11"/>
      <c r="KGA266" s="13"/>
      <c r="KGB266"/>
      <c r="KGL266" s="12"/>
      <c r="KGM266" s="10"/>
      <c r="KGN266" s="11"/>
      <c r="KGO266" s="11"/>
      <c r="KGP266" s="13"/>
      <c r="KGQ266"/>
      <c r="KHA266" s="12"/>
      <c r="KHB266" s="10"/>
      <c r="KHC266" s="11"/>
      <c r="KHD266" s="11"/>
      <c r="KHE266" s="13"/>
      <c r="KHF266"/>
      <c r="KHP266" s="12"/>
      <c r="KHQ266" s="10"/>
      <c r="KHR266" s="11"/>
      <c r="KHS266" s="11"/>
      <c r="KHT266" s="13"/>
      <c r="KHU266"/>
      <c r="KIE266" s="12"/>
      <c r="KIF266" s="10"/>
      <c r="KIG266" s="11"/>
      <c r="KIH266" s="11"/>
      <c r="KII266" s="13"/>
      <c r="KIJ266"/>
      <c r="KIT266" s="12"/>
      <c r="KIU266" s="10"/>
      <c r="KIV266" s="11"/>
      <c r="KIW266" s="11"/>
      <c r="KIX266" s="13"/>
      <c r="KIY266"/>
      <c r="KJI266" s="12"/>
      <c r="KJJ266" s="10"/>
      <c r="KJK266" s="11"/>
      <c r="KJL266" s="11"/>
      <c r="KJM266" s="13"/>
      <c r="KJN266"/>
      <c r="KJX266" s="12"/>
      <c r="KJY266" s="10"/>
      <c r="KJZ266" s="11"/>
      <c r="KKA266" s="11"/>
      <c r="KKB266" s="13"/>
      <c r="KKC266"/>
      <c r="KKM266" s="12"/>
      <c r="KKN266" s="10"/>
      <c r="KKO266" s="11"/>
      <c r="KKP266" s="11"/>
      <c r="KKQ266" s="13"/>
      <c r="KKR266"/>
      <c r="KLB266" s="12"/>
      <c r="KLC266" s="10"/>
      <c r="KLD266" s="11"/>
      <c r="KLE266" s="11"/>
      <c r="KLF266" s="13"/>
      <c r="KLG266"/>
      <c r="KLQ266" s="12"/>
      <c r="KLR266" s="10"/>
      <c r="KLS266" s="11"/>
      <c r="KLT266" s="11"/>
      <c r="KLU266" s="13"/>
      <c r="KLV266"/>
      <c r="KMF266" s="12"/>
      <c r="KMG266" s="10"/>
      <c r="KMH266" s="11"/>
      <c r="KMI266" s="11"/>
      <c r="KMJ266" s="13"/>
      <c r="KMK266"/>
      <c r="KMU266" s="12"/>
      <c r="KMV266" s="10"/>
      <c r="KMW266" s="11"/>
      <c r="KMX266" s="11"/>
      <c r="KMY266" s="13"/>
      <c r="KMZ266"/>
      <c r="KNJ266" s="12"/>
      <c r="KNK266" s="10"/>
      <c r="KNL266" s="11"/>
      <c r="KNM266" s="11"/>
      <c r="KNN266" s="13"/>
      <c r="KNO266"/>
      <c r="KNY266" s="12"/>
      <c r="KNZ266" s="10"/>
      <c r="KOA266" s="11"/>
      <c r="KOB266" s="11"/>
      <c r="KOC266" s="13"/>
      <c r="KOD266"/>
      <c r="KON266" s="12"/>
      <c r="KOO266" s="10"/>
      <c r="KOP266" s="11"/>
      <c r="KOQ266" s="11"/>
      <c r="KOR266" s="13"/>
      <c r="KOS266"/>
      <c r="KPC266" s="12"/>
      <c r="KPD266" s="10"/>
      <c r="KPE266" s="11"/>
      <c r="KPF266" s="11"/>
      <c r="KPG266" s="13"/>
      <c r="KPH266"/>
      <c r="KPR266" s="12"/>
      <c r="KPS266" s="10"/>
      <c r="KPT266" s="11"/>
      <c r="KPU266" s="11"/>
      <c r="KPV266" s="13"/>
      <c r="KPW266"/>
      <c r="KQG266" s="12"/>
      <c r="KQH266" s="10"/>
      <c r="KQI266" s="11"/>
      <c r="KQJ266" s="11"/>
      <c r="KQK266" s="13"/>
      <c r="KQL266"/>
      <c r="KQV266" s="12"/>
      <c r="KQW266" s="10"/>
      <c r="KQX266" s="11"/>
      <c r="KQY266" s="11"/>
      <c r="KQZ266" s="13"/>
      <c r="KRA266"/>
      <c r="KRK266" s="12"/>
      <c r="KRL266" s="10"/>
      <c r="KRM266" s="11"/>
      <c r="KRN266" s="11"/>
      <c r="KRO266" s="13"/>
      <c r="KRP266"/>
      <c r="KRZ266" s="12"/>
      <c r="KSA266" s="10"/>
      <c r="KSB266" s="11"/>
      <c r="KSC266" s="11"/>
      <c r="KSD266" s="13"/>
      <c r="KSE266"/>
      <c r="KSO266" s="12"/>
      <c r="KSP266" s="10"/>
      <c r="KSQ266" s="11"/>
      <c r="KSR266" s="11"/>
      <c r="KSS266" s="13"/>
      <c r="KST266"/>
      <c r="KTD266" s="12"/>
      <c r="KTE266" s="10"/>
      <c r="KTF266" s="11"/>
      <c r="KTG266" s="11"/>
      <c r="KTH266" s="13"/>
      <c r="KTI266"/>
      <c r="KTS266" s="12"/>
      <c r="KTT266" s="10"/>
      <c r="KTU266" s="11"/>
      <c r="KTV266" s="11"/>
      <c r="KTW266" s="13"/>
      <c r="KTX266"/>
      <c r="KUH266" s="12"/>
      <c r="KUI266" s="10"/>
      <c r="KUJ266" s="11"/>
      <c r="KUK266" s="11"/>
      <c r="KUL266" s="13"/>
      <c r="KUM266"/>
      <c r="KUW266" s="12"/>
      <c r="KUX266" s="10"/>
      <c r="KUY266" s="11"/>
      <c r="KUZ266" s="11"/>
      <c r="KVA266" s="13"/>
      <c r="KVB266"/>
      <c r="KVL266" s="12"/>
      <c r="KVM266" s="10"/>
      <c r="KVN266" s="11"/>
      <c r="KVO266" s="11"/>
      <c r="KVP266" s="13"/>
      <c r="KVQ266"/>
      <c r="KWA266" s="12"/>
      <c r="KWB266" s="10"/>
      <c r="KWC266" s="11"/>
      <c r="KWD266" s="11"/>
      <c r="KWE266" s="13"/>
      <c r="KWF266"/>
      <c r="KWP266" s="12"/>
      <c r="KWQ266" s="10"/>
      <c r="KWR266" s="11"/>
      <c r="KWS266" s="11"/>
      <c r="KWT266" s="13"/>
      <c r="KWU266"/>
      <c r="KXE266" s="12"/>
      <c r="KXF266" s="10"/>
      <c r="KXG266" s="11"/>
      <c r="KXH266" s="11"/>
      <c r="KXI266" s="13"/>
      <c r="KXJ266"/>
      <c r="KXT266" s="12"/>
      <c r="KXU266" s="10"/>
      <c r="KXV266" s="11"/>
      <c r="KXW266" s="11"/>
      <c r="KXX266" s="13"/>
      <c r="KXY266"/>
      <c r="KYI266" s="12"/>
      <c r="KYJ266" s="10"/>
      <c r="KYK266" s="11"/>
      <c r="KYL266" s="11"/>
      <c r="KYM266" s="13"/>
      <c r="KYN266"/>
      <c r="KYX266" s="12"/>
      <c r="KYY266" s="10"/>
      <c r="KYZ266" s="11"/>
      <c r="KZA266" s="11"/>
      <c r="KZB266" s="13"/>
      <c r="KZC266"/>
      <c r="KZM266" s="12"/>
      <c r="KZN266" s="10"/>
      <c r="KZO266" s="11"/>
      <c r="KZP266" s="11"/>
      <c r="KZQ266" s="13"/>
      <c r="KZR266"/>
      <c r="LAB266" s="12"/>
      <c r="LAC266" s="10"/>
      <c r="LAD266" s="11"/>
      <c r="LAE266" s="11"/>
      <c r="LAF266" s="13"/>
      <c r="LAG266"/>
      <c r="LAQ266" s="12"/>
      <c r="LAR266" s="10"/>
      <c r="LAS266" s="11"/>
      <c r="LAT266" s="11"/>
      <c r="LAU266" s="13"/>
      <c r="LAV266"/>
      <c r="LBF266" s="12"/>
      <c r="LBG266" s="10"/>
      <c r="LBH266" s="11"/>
      <c r="LBI266" s="11"/>
      <c r="LBJ266" s="13"/>
      <c r="LBK266"/>
      <c r="LBU266" s="12"/>
      <c r="LBV266" s="10"/>
      <c r="LBW266" s="11"/>
      <c r="LBX266" s="11"/>
      <c r="LBY266" s="13"/>
      <c r="LBZ266"/>
      <c r="LCJ266" s="12"/>
      <c r="LCK266" s="10"/>
      <c r="LCL266" s="11"/>
      <c r="LCM266" s="11"/>
      <c r="LCN266" s="13"/>
      <c r="LCO266"/>
      <c r="LCY266" s="12"/>
      <c r="LCZ266" s="10"/>
      <c r="LDA266" s="11"/>
      <c r="LDB266" s="11"/>
      <c r="LDC266" s="13"/>
      <c r="LDD266"/>
      <c r="LDN266" s="12"/>
      <c r="LDO266" s="10"/>
      <c r="LDP266" s="11"/>
      <c r="LDQ266" s="11"/>
      <c r="LDR266" s="13"/>
      <c r="LDS266"/>
      <c r="LEC266" s="12"/>
      <c r="LED266" s="10"/>
      <c r="LEE266" s="11"/>
      <c r="LEF266" s="11"/>
      <c r="LEG266" s="13"/>
      <c r="LEH266"/>
      <c r="LER266" s="12"/>
      <c r="LES266" s="10"/>
      <c r="LET266" s="11"/>
      <c r="LEU266" s="11"/>
      <c r="LEV266" s="13"/>
      <c r="LEW266"/>
      <c r="LFG266" s="12"/>
      <c r="LFH266" s="10"/>
      <c r="LFI266" s="11"/>
      <c r="LFJ266" s="11"/>
      <c r="LFK266" s="13"/>
      <c r="LFL266"/>
      <c r="LFV266" s="12"/>
      <c r="LFW266" s="10"/>
      <c r="LFX266" s="11"/>
      <c r="LFY266" s="11"/>
      <c r="LFZ266" s="13"/>
      <c r="LGA266"/>
      <c r="LGK266" s="12"/>
      <c r="LGL266" s="10"/>
      <c r="LGM266" s="11"/>
      <c r="LGN266" s="11"/>
      <c r="LGO266" s="13"/>
      <c r="LGP266"/>
      <c r="LGZ266" s="12"/>
      <c r="LHA266" s="10"/>
      <c r="LHB266" s="11"/>
      <c r="LHC266" s="11"/>
      <c r="LHD266" s="13"/>
      <c r="LHE266"/>
      <c r="LHO266" s="12"/>
      <c r="LHP266" s="10"/>
      <c r="LHQ266" s="11"/>
      <c r="LHR266" s="11"/>
      <c r="LHS266" s="13"/>
      <c r="LHT266"/>
      <c r="LID266" s="12"/>
      <c r="LIE266" s="10"/>
      <c r="LIF266" s="11"/>
      <c r="LIG266" s="11"/>
      <c r="LIH266" s="13"/>
      <c r="LII266"/>
      <c r="LIS266" s="12"/>
      <c r="LIT266" s="10"/>
      <c r="LIU266" s="11"/>
      <c r="LIV266" s="11"/>
      <c r="LIW266" s="13"/>
      <c r="LIX266"/>
      <c r="LJH266" s="12"/>
      <c r="LJI266" s="10"/>
      <c r="LJJ266" s="11"/>
      <c r="LJK266" s="11"/>
      <c r="LJL266" s="13"/>
      <c r="LJM266"/>
      <c r="LJW266" s="12"/>
      <c r="LJX266" s="10"/>
      <c r="LJY266" s="11"/>
      <c r="LJZ266" s="11"/>
      <c r="LKA266" s="13"/>
      <c r="LKB266"/>
      <c r="LKL266" s="12"/>
      <c r="LKM266" s="10"/>
      <c r="LKN266" s="11"/>
      <c r="LKO266" s="11"/>
      <c r="LKP266" s="13"/>
      <c r="LKQ266"/>
      <c r="LLA266" s="12"/>
      <c r="LLB266" s="10"/>
      <c r="LLC266" s="11"/>
      <c r="LLD266" s="11"/>
      <c r="LLE266" s="13"/>
      <c r="LLF266"/>
      <c r="LLP266" s="12"/>
      <c r="LLQ266" s="10"/>
      <c r="LLR266" s="11"/>
      <c r="LLS266" s="11"/>
      <c r="LLT266" s="13"/>
      <c r="LLU266"/>
      <c r="LME266" s="12"/>
      <c r="LMF266" s="10"/>
      <c r="LMG266" s="11"/>
      <c r="LMH266" s="11"/>
      <c r="LMI266" s="13"/>
      <c r="LMJ266"/>
      <c r="LMT266" s="12"/>
      <c r="LMU266" s="10"/>
      <c r="LMV266" s="11"/>
      <c r="LMW266" s="11"/>
      <c r="LMX266" s="13"/>
      <c r="LMY266"/>
      <c r="LNI266" s="12"/>
      <c r="LNJ266" s="10"/>
      <c r="LNK266" s="11"/>
      <c r="LNL266" s="11"/>
      <c r="LNM266" s="13"/>
      <c r="LNN266"/>
      <c r="LNX266" s="12"/>
      <c r="LNY266" s="10"/>
      <c r="LNZ266" s="11"/>
      <c r="LOA266" s="11"/>
      <c r="LOB266" s="13"/>
      <c r="LOC266"/>
      <c r="LOM266" s="12"/>
      <c r="LON266" s="10"/>
      <c r="LOO266" s="11"/>
      <c r="LOP266" s="11"/>
      <c r="LOQ266" s="13"/>
      <c r="LOR266"/>
      <c r="LPB266" s="12"/>
      <c r="LPC266" s="10"/>
      <c r="LPD266" s="11"/>
      <c r="LPE266" s="11"/>
      <c r="LPF266" s="13"/>
      <c r="LPG266"/>
      <c r="LPQ266" s="12"/>
      <c r="LPR266" s="10"/>
      <c r="LPS266" s="11"/>
      <c r="LPT266" s="11"/>
      <c r="LPU266" s="13"/>
      <c r="LPV266"/>
      <c r="LQF266" s="12"/>
      <c r="LQG266" s="10"/>
      <c r="LQH266" s="11"/>
      <c r="LQI266" s="11"/>
      <c r="LQJ266" s="13"/>
      <c r="LQK266"/>
      <c r="LQU266" s="12"/>
      <c r="LQV266" s="10"/>
      <c r="LQW266" s="11"/>
      <c r="LQX266" s="11"/>
      <c r="LQY266" s="13"/>
      <c r="LQZ266"/>
      <c r="LRJ266" s="12"/>
      <c r="LRK266" s="10"/>
      <c r="LRL266" s="11"/>
      <c r="LRM266" s="11"/>
      <c r="LRN266" s="13"/>
      <c r="LRO266"/>
      <c r="LRY266" s="12"/>
      <c r="LRZ266" s="10"/>
      <c r="LSA266" s="11"/>
      <c r="LSB266" s="11"/>
      <c r="LSC266" s="13"/>
      <c r="LSD266"/>
      <c r="LSN266" s="12"/>
      <c r="LSO266" s="10"/>
      <c r="LSP266" s="11"/>
      <c r="LSQ266" s="11"/>
      <c r="LSR266" s="13"/>
      <c r="LSS266"/>
      <c r="LTC266" s="12"/>
      <c r="LTD266" s="10"/>
      <c r="LTE266" s="11"/>
      <c r="LTF266" s="11"/>
      <c r="LTG266" s="13"/>
      <c r="LTH266"/>
      <c r="LTR266" s="12"/>
      <c r="LTS266" s="10"/>
      <c r="LTT266" s="11"/>
      <c r="LTU266" s="11"/>
      <c r="LTV266" s="13"/>
      <c r="LTW266"/>
      <c r="LUG266" s="12"/>
      <c r="LUH266" s="10"/>
      <c r="LUI266" s="11"/>
      <c r="LUJ266" s="11"/>
      <c r="LUK266" s="13"/>
      <c r="LUL266"/>
      <c r="LUV266" s="12"/>
      <c r="LUW266" s="10"/>
      <c r="LUX266" s="11"/>
      <c r="LUY266" s="11"/>
      <c r="LUZ266" s="13"/>
      <c r="LVA266"/>
      <c r="LVK266" s="12"/>
      <c r="LVL266" s="10"/>
      <c r="LVM266" s="11"/>
      <c r="LVN266" s="11"/>
      <c r="LVO266" s="13"/>
      <c r="LVP266"/>
      <c r="LVZ266" s="12"/>
      <c r="LWA266" s="10"/>
      <c r="LWB266" s="11"/>
      <c r="LWC266" s="11"/>
      <c r="LWD266" s="13"/>
      <c r="LWE266"/>
      <c r="LWO266" s="12"/>
      <c r="LWP266" s="10"/>
      <c r="LWQ266" s="11"/>
      <c r="LWR266" s="11"/>
      <c r="LWS266" s="13"/>
      <c r="LWT266"/>
      <c r="LXD266" s="12"/>
      <c r="LXE266" s="10"/>
      <c r="LXF266" s="11"/>
      <c r="LXG266" s="11"/>
      <c r="LXH266" s="13"/>
      <c r="LXI266"/>
      <c r="LXS266" s="12"/>
      <c r="LXT266" s="10"/>
      <c r="LXU266" s="11"/>
      <c r="LXV266" s="11"/>
      <c r="LXW266" s="13"/>
      <c r="LXX266"/>
      <c r="LYH266" s="12"/>
      <c r="LYI266" s="10"/>
      <c r="LYJ266" s="11"/>
      <c r="LYK266" s="11"/>
      <c r="LYL266" s="13"/>
      <c r="LYM266"/>
      <c r="LYW266" s="12"/>
      <c r="LYX266" s="10"/>
      <c r="LYY266" s="11"/>
      <c r="LYZ266" s="11"/>
      <c r="LZA266" s="13"/>
      <c r="LZB266"/>
      <c r="LZL266" s="12"/>
      <c r="LZM266" s="10"/>
      <c r="LZN266" s="11"/>
      <c r="LZO266" s="11"/>
      <c r="LZP266" s="13"/>
      <c r="LZQ266"/>
      <c r="MAA266" s="12"/>
      <c r="MAB266" s="10"/>
      <c r="MAC266" s="11"/>
      <c r="MAD266" s="11"/>
      <c r="MAE266" s="13"/>
      <c r="MAF266"/>
      <c r="MAP266" s="12"/>
      <c r="MAQ266" s="10"/>
      <c r="MAR266" s="11"/>
      <c r="MAS266" s="11"/>
      <c r="MAT266" s="13"/>
      <c r="MAU266"/>
      <c r="MBE266" s="12"/>
      <c r="MBF266" s="10"/>
      <c r="MBG266" s="11"/>
      <c r="MBH266" s="11"/>
      <c r="MBI266" s="13"/>
      <c r="MBJ266"/>
      <c r="MBT266" s="12"/>
      <c r="MBU266" s="10"/>
      <c r="MBV266" s="11"/>
      <c r="MBW266" s="11"/>
      <c r="MBX266" s="13"/>
      <c r="MBY266"/>
      <c r="MCI266" s="12"/>
      <c r="MCJ266" s="10"/>
      <c r="MCK266" s="11"/>
      <c r="MCL266" s="11"/>
      <c r="MCM266" s="13"/>
      <c r="MCN266"/>
      <c r="MCX266" s="12"/>
      <c r="MCY266" s="10"/>
      <c r="MCZ266" s="11"/>
      <c r="MDA266" s="11"/>
      <c r="MDB266" s="13"/>
      <c r="MDC266"/>
      <c r="MDM266" s="12"/>
      <c r="MDN266" s="10"/>
      <c r="MDO266" s="11"/>
      <c r="MDP266" s="11"/>
      <c r="MDQ266" s="13"/>
      <c r="MDR266"/>
      <c r="MEB266" s="12"/>
      <c r="MEC266" s="10"/>
      <c r="MED266" s="11"/>
      <c r="MEE266" s="11"/>
      <c r="MEF266" s="13"/>
      <c r="MEG266"/>
      <c r="MEQ266" s="12"/>
      <c r="MER266" s="10"/>
      <c r="MES266" s="11"/>
      <c r="MET266" s="11"/>
      <c r="MEU266" s="13"/>
      <c r="MEV266"/>
      <c r="MFF266" s="12"/>
      <c r="MFG266" s="10"/>
      <c r="MFH266" s="11"/>
      <c r="MFI266" s="11"/>
      <c r="MFJ266" s="13"/>
      <c r="MFK266"/>
      <c r="MFU266" s="12"/>
      <c r="MFV266" s="10"/>
      <c r="MFW266" s="11"/>
      <c r="MFX266" s="11"/>
      <c r="MFY266" s="13"/>
      <c r="MFZ266"/>
      <c r="MGJ266" s="12"/>
      <c r="MGK266" s="10"/>
      <c r="MGL266" s="11"/>
      <c r="MGM266" s="11"/>
      <c r="MGN266" s="13"/>
      <c r="MGO266"/>
      <c r="MGY266" s="12"/>
      <c r="MGZ266" s="10"/>
      <c r="MHA266" s="11"/>
      <c r="MHB266" s="11"/>
      <c r="MHC266" s="13"/>
      <c r="MHD266"/>
      <c r="MHN266" s="12"/>
      <c r="MHO266" s="10"/>
      <c r="MHP266" s="11"/>
      <c r="MHQ266" s="11"/>
      <c r="MHR266" s="13"/>
      <c r="MHS266"/>
      <c r="MIC266" s="12"/>
      <c r="MID266" s="10"/>
      <c r="MIE266" s="11"/>
      <c r="MIF266" s="11"/>
      <c r="MIG266" s="13"/>
      <c r="MIH266"/>
      <c r="MIR266" s="12"/>
      <c r="MIS266" s="10"/>
      <c r="MIT266" s="11"/>
      <c r="MIU266" s="11"/>
      <c r="MIV266" s="13"/>
      <c r="MIW266"/>
      <c r="MJG266" s="12"/>
      <c r="MJH266" s="10"/>
      <c r="MJI266" s="11"/>
      <c r="MJJ266" s="11"/>
      <c r="MJK266" s="13"/>
      <c r="MJL266"/>
      <c r="MJV266" s="12"/>
      <c r="MJW266" s="10"/>
      <c r="MJX266" s="11"/>
      <c r="MJY266" s="11"/>
      <c r="MJZ266" s="13"/>
      <c r="MKA266"/>
      <c r="MKK266" s="12"/>
      <c r="MKL266" s="10"/>
      <c r="MKM266" s="11"/>
      <c r="MKN266" s="11"/>
      <c r="MKO266" s="13"/>
      <c r="MKP266"/>
      <c r="MKZ266" s="12"/>
      <c r="MLA266" s="10"/>
      <c r="MLB266" s="11"/>
      <c r="MLC266" s="11"/>
      <c r="MLD266" s="13"/>
      <c r="MLE266"/>
      <c r="MLO266" s="12"/>
      <c r="MLP266" s="10"/>
      <c r="MLQ266" s="11"/>
      <c r="MLR266" s="11"/>
      <c r="MLS266" s="13"/>
      <c r="MLT266"/>
      <c r="MMD266" s="12"/>
      <c r="MME266" s="10"/>
      <c r="MMF266" s="11"/>
      <c r="MMG266" s="11"/>
      <c r="MMH266" s="13"/>
      <c r="MMI266"/>
      <c r="MMS266" s="12"/>
      <c r="MMT266" s="10"/>
      <c r="MMU266" s="11"/>
      <c r="MMV266" s="11"/>
      <c r="MMW266" s="13"/>
      <c r="MMX266"/>
      <c r="MNH266" s="12"/>
      <c r="MNI266" s="10"/>
      <c r="MNJ266" s="11"/>
      <c r="MNK266" s="11"/>
      <c r="MNL266" s="13"/>
      <c r="MNM266"/>
      <c r="MNW266" s="12"/>
      <c r="MNX266" s="10"/>
      <c r="MNY266" s="11"/>
      <c r="MNZ266" s="11"/>
      <c r="MOA266" s="13"/>
      <c r="MOB266"/>
      <c r="MOL266" s="12"/>
      <c r="MOM266" s="10"/>
      <c r="MON266" s="11"/>
      <c r="MOO266" s="11"/>
      <c r="MOP266" s="13"/>
      <c r="MOQ266"/>
      <c r="MPA266" s="12"/>
      <c r="MPB266" s="10"/>
      <c r="MPC266" s="11"/>
      <c r="MPD266" s="11"/>
      <c r="MPE266" s="13"/>
      <c r="MPF266"/>
      <c r="MPP266" s="12"/>
      <c r="MPQ266" s="10"/>
      <c r="MPR266" s="11"/>
      <c r="MPS266" s="11"/>
      <c r="MPT266" s="13"/>
      <c r="MPU266"/>
      <c r="MQE266" s="12"/>
      <c r="MQF266" s="10"/>
      <c r="MQG266" s="11"/>
      <c r="MQH266" s="11"/>
      <c r="MQI266" s="13"/>
      <c r="MQJ266"/>
      <c r="MQT266" s="12"/>
      <c r="MQU266" s="10"/>
      <c r="MQV266" s="11"/>
      <c r="MQW266" s="11"/>
      <c r="MQX266" s="13"/>
      <c r="MQY266"/>
      <c r="MRI266" s="12"/>
      <c r="MRJ266" s="10"/>
      <c r="MRK266" s="11"/>
      <c r="MRL266" s="11"/>
      <c r="MRM266" s="13"/>
      <c r="MRN266"/>
      <c r="MRX266" s="12"/>
      <c r="MRY266" s="10"/>
      <c r="MRZ266" s="11"/>
      <c r="MSA266" s="11"/>
      <c r="MSB266" s="13"/>
      <c r="MSC266"/>
      <c r="MSM266" s="12"/>
      <c r="MSN266" s="10"/>
      <c r="MSO266" s="11"/>
      <c r="MSP266" s="11"/>
      <c r="MSQ266" s="13"/>
      <c r="MSR266"/>
      <c r="MTB266" s="12"/>
      <c r="MTC266" s="10"/>
      <c r="MTD266" s="11"/>
      <c r="MTE266" s="11"/>
      <c r="MTF266" s="13"/>
      <c r="MTG266"/>
      <c r="MTQ266" s="12"/>
      <c r="MTR266" s="10"/>
      <c r="MTS266" s="11"/>
      <c r="MTT266" s="11"/>
      <c r="MTU266" s="13"/>
      <c r="MTV266"/>
      <c r="MUF266" s="12"/>
      <c r="MUG266" s="10"/>
      <c r="MUH266" s="11"/>
      <c r="MUI266" s="11"/>
      <c r="MUJ266" s="13"/>
      <c r="MUK266"/>
      <c r="MUU266" s="12"/>
      <c r="MUV266" s="10"/>
      <c r="MUW266" s="11"/>
      <c r="MUX266" s="11"/>
      <c r="MUY266" s="13"/>
      <c r="MUZ266"/>
      <c r="MVJ266" s="12"/>
      <c r="MVK266" s="10"/>
      <c r="MVL266" s="11"/>
      <c r="MVM266" s="11"/>
      <c r="MVN266" s="13"/>
      <c r="MVO266"/>
      <c r="MVY266" s="12"/>
      <c r="MVZ266" s="10"/>
      <c r="MWA266" s="11"/>
      <c r="MWB266" s="11"/>
      <c r="MWC266" s="13"/>
      <c r="MWD266"/>
      <c r="MWN266" s="12"/>
      <c r="MWO266" s="10"/>
      <c r="MWP266" s="11"/>
      <c r="MWQ266" s="11"/>
      <c r="MWR266" s="13"/>
      <c r="MWS266"/>
      <c r="MXC266" s="12"/>
      <c r="MXD266" s="10"/>
      <c r="MXE266" s="11"/>
      <c r="MXF266" s="11"/>
      <c r="MXG266" s="13"/>
      <c r="MXH266"/>
      <c r="MXR266" s="12"/>
      <c r="MXS266" s="10"/>
      <c r="MXT266" s="11"/>
      <c r="MXU266" s="11"/>
      <c r="MXV266" s="13"/>
      <c r="MXW266"/>
      <c r="MYG266" s="12"/>
      <c r="MYH266" s="10"/>
      <c r="MYI266" s="11"/>
      <c r="MYJ266" s="11"/>
      <c r="MYK266" s="13"/>
      <c r="MYL266"/>
      <c r="MYV266" s="12"/>
      <c r="MYW266" s="10"/>
      <c r="MYX266" s="11"/>
      <c r="MYY266" s="11"/>
      <c r="MYZ266" s="13"/>
      <c r="MZA266"/>
      <c r="MZK266" s="12"/>
      <c r="MZL266" s="10"/>
      <c r="MZM266" s="11"/>
      <c r="MZN266" s="11"/>
      <c r="MZO266" s="13"/>
      <c r="MZP266"/>
      <c r="MZZ266" s="12"/>
      <c r="NAA266" s="10"/>
      <c r="NAB266" s="11"/>
      <c r="NAC266" s="11"/>
      <c r="NAD266" s="13"/>
      <c r="NAE266"/>
      <c r="NAO266" s="12"/>
      <c r="NAP266" s="10"/>
      <c r="NAQ266" s="11"/>
      <c r="NAR266" s="11"/>
      <c r="NAS266" s="13"/>
      <c r="NAT266"/>
      <c r="NBD266" s="12"/>
      <c r="NBE266" s="10"/>
      <c r="NBF266" s="11"/>
      <c r="NBG266" s="11"/>
      <c r="NBH266" s="13"/>
      <c r="NBI266"/>
      <c r="NBS266" s="12"/>
      <c r="NBT266" s="10"/>
      <c r="NBU266" s="11"/>
      <c r="NBV266" s="11"/>
      <c r="NBW266" s="13"/>
      <c r="NBX266"/>
      <c r="NCH266" s="12"/>
      <c r="NCI266" s="10"/>
      <c r="NCJ266" s="11"/>
      <c r="NCK266" s="11"/>
      <c r="NCL266" s="13"/>
      <c r="NCM266"/>
      <c r="NCW266" s="12"/>
      <c r="NCX266" s="10"/>
      <c r="NCY266" s="11"/>
      <c r="NCZ266" s="11"/>
      <c r="NDA266" s="13"/>
      <c r="NDB266"/>
      <c r="NDL266" s="12"/>
      <c r="NDM266" s="10"/>
      <c r="NDN266" s="11"/>
      <c r="NDO266" s="11"/>
      <c r="NDP266" s="13"/>
      <c r="NDQ266"/>
      <c r="NEA266" s="12"/>
      <c r="NEB266" s="10"/>
      <c r="NEC266" s="11"/>
      <c r="NED266" s="11"/>
      <c r="NEE266" s="13"/>
      <c r="NEF266"/>
      <c r="NEP266" s="12"/>
      <c r="NEQ266" s="10"/>
      <c r="NER266" s="11"/>
      <c r="NES266" s="11"/>
      <c r="NET266" s="13"/>
      <c r="NEU266"/>
      <c r="NFE266" s="12"/>
      <c r="NFF266" s="10"/>
      <c r="NFG266" s="11"/>
      <c r="NFH266" s="11"/>
      <c r="NFI266" s="13"/>
      <c r="NFJ266"/>
      <c r="NFT266" s="12"/>
      <c r="NFU266" s="10"/>
      <c r="NFV266" s="11"/>
      <c r="NFW266" s="11"/>
      <c r="NFX266" s="13"/>
      <c r="NFY266"/>
      <c r="NGI266" s="12"/>
      <c r="NGJ266" s="10"/>
      <c r="NGK266" s="11"/>
      <c r="NGL266" s="11"/>
      <c r="NGM266" s="13"/>
      <c r="NGN266"/>
      <c r="NGX266" s="12"/>
      <c r="NGY266" s="10"/>
      <c r="NGZ266" s="11"/>
      <c r="NHA266" s="11"/>
      <c r="NHB266" s="13"/>
      <c r="NHC266"/>
      <c r="NHM266" s="12"/>
      <c r="NHN266" s="10"/>
      <c r="NHO266" s="11"/>
      <c r="NHP266" s="11"/>
      <c r="NHQ266" s="13"/>
      <c r="NHR266"/>
      <c r="NIB266" s="12"/>
      <c r="NIC266" s="10"/>
      <c r="NID266" s="11"/>
      <c r="NIE266" s="11"/>
      <c r="NIF266" s="13"/>
      <c r="NIG266"/>
      <c r="NIQ266" s="12"/>
      <c r="NIR266" s="10"/>
      <c r="NIS266" s="11"/>
      <c r="NIT266" s="11"/>
      <c r="NIU266" s="13"/>
      <c r="NIV266"/>
      <c r="NJF266" s="12"/>
      <c r="NJG266" s="10"/>
      <c r="NJH266" s="11"/>
      <c r="NJI266" s="11"/>
      <c r="NJJ266" s="13"/>
      <c r="NJK266"/>
      <c r="NJU266" s="12"/>
      <c r="NJV266" s="10"/>
      <c r="NJW266" s="11"/>
      <c r="NJX266" s="11"/>
      <c r="NJY266" s="13"/>
      <c r="NJZ266"/>
      <c r="NKJ266" s="12"/>
      <c r="NKK266" s="10"/>
      <c r="NKL266" s="11"/>
      <c r="NKM266" s="11"/>
      <c r="NKN266" s="13"/>
      <c r="NKO266"/>
      <c r="NKY266" s="12"/>
      <c r="NKZ266" s="10"/>
      <c r="NLA266" s="11"/>
      <c r="NLB266" s="11"/>
      <c r="NLC266" s="13"/>
      <c r="NLD266"/>
      <c r="NLN266" s="12"/>
      <c r="NLO266" s="10"/>
      <c r="NLP266" s="11"/>
      <c r="NLQ266" s="11"/>
      <c r="NLR266" s="13"/>
      <c r="NLS266"/>
      <c r="NMC266" s="12"/>
      <c r="NMD266" s="10"/>
      <c r="NME266" s="11"/>
      <c r="NMF266" s="11"/>
      <c r="NMG266" s="13"/>
      <c r="NMH266"/>
      <c r="NMR266" s="12"/>
      <c r="NMS266" s="10"/>
      <c r="NMT266" s="11"/>
      <c r="NMU266" s="11"/>
      <c r="NMV266" s="13"/>
      <c r="NMW266"/>
      <c r="NNG266" s="12"/>
      <c r="NNH266" s="10"/>
      <c r="NNI266" s="11"/>
      <c r="NNJ266" s="11"/>
      <c r="NNK266" s="13"/>
      <c r="NNL266"/>
      <c r="NNV266" s="12"/>
      <c r="NNW266" s="10"/>
      <c r="NNX266" s="11"/>
      <c r="NNY266" s="11"/>
      <c r="NNZ266" s="13"/>
      <c r="NOA266"/>
      <c r="NOK266" s="12"/>
      <c r="NOL266" s="10"/>
      <c r="NOM266" s="11"/>
      <c r="NON266" s="11"/>
      <c r="NOO266" s="13"/>
      <c r="NOP266"/>
      <c r="NOZ266" s="12"/>
      <c r="NPA266" s="10"/>
      <c r="NPB266" s="11"/>
      <c r="NPC266" s="11"/>
      <c r="NPD266" s="13"/>
      <c r="NPE266"/>
      <c r="NPO266" s="12"/>
      <c r="NPP266" s="10"/>
      <c r="NPQ266" s="11"/>
      <c r="NPR266" s="11"/>
      <c r="NPS266" s="13"/>
      <c r="NPT266"/>
      <c r="NQD266" s="12"/>
      <c r="NQE266" s="10"/>
      <c r="NQF266" s="11"/>
      <c r="NQG266" s="11"/>
      <c r="NQH266" s="13"/>
      <c r="NQI266"/>
      <c r="NQS266" s="12"/>
      <c r="NQT266" s="10"/>
      <c r="NQU266" s="11"/>
      <c r="NQV266" s="11"/>
      <c r="NQW266" s="13"/>
      <c r="NQX266"/>
      <c r="NRH266" s="12"/>
      <c r="NRI266" s="10"/>
      <c r="NRJ266" s="11"/>
      <c r="NRK266" s="11"/>
      <c r="NRL266" s="13"/>
      <c r="NRM266"/>
      <c r="NRW266" s="12"/>
      <c r="NRX266" s="10"/>
      <c r="NRY266" s="11"/>
      <c r="NRZ266" s="11"/>
      <c r="NSA266" s="13"/>
      <c r="NSB266"/>
      <c r="NSL266" s="12"/>
      <c r="NSM266" s="10"/>
      <c r="NSN266" s="11"/>
      <c r="NSO266" s="11"/>
      <c r="NSP266" s="13"/>
      <c r="NSQ266"/>
      <c r="NTA266" s="12"/>
      <c r="NTB266" s="10"/>
      <c r="NTC266" s="11"/>
      <c r="NTD266" s="11"/>
      <c r="NTE266" s="13"/>
      <c r="NTF266"/>
      <c r="NTP266" s="12"/>
      <c r="NTQ266" s="10"/>
      <c r="NTR266" s="11"/>
      <c r="NTS266" s="11"/>
      <c r="NTT266" s="13"/>
      <c r="NTU266"/>
      <c r="NUE266" s="12"/>
      <c r="NUF266" s="10"/>
      <c r="NUG266" s="11"/>
      <c r="NUH266" s="11"/>
      <c r="NUI266" s="13"/>
      <c r="NUJ266"/>
      <c r="NUT266" s="12"/>
      <c r="NUU266" s="10"/>
      <c r="NUV266" s="11"/>
      <c r="NUW266" s="11"/>
      <c r="NUX266" s="13"/>
      <c r="NUY266"/>
      <c r="NVI266" s="12"/>
      <c r="NVJ266" s="10"/>
      <c r="NVK266" s="11"/>
      <c r="NVL266" s="11"/>
      <c r="NVM266" s="13"/>
      <c r="NVN266"/>
      <c r="NVX266" s="12"/>
      <c r="NVY266" s="10"/>
      <c r="NVZ266" s="11"/>
      <c r="NWA266" s="11"/>
      <c r="NWB266" s="13"/>
      <c r="NWC266"/>
      <c r="NWM266" s="12"/>
      <c r="NWN266" s="10"/>
      <c r="NWO266" s="11"/>
      <c r="NWP266" s="11"/>
      <c r="NWQ266" s="13"/>
      <c r="NWR266"/>
      <c r="NXB266" s="12"/>
      <c r="NXC266" s="10"/>
      <c r="NXD266" s="11"/>
      <c r="NXE266" s="11"/>
      <c r="NXF266" s="13"/>
      <c r="NXG266"/>
      <c r="NXQ266" s="12"/>
      <c r="NXR266" s="10"/>
      <c r="NXS266" s="11"/>
      <c r="NXT266" s="11"/>
      <c r="NXU266" s="13"/>
      <c r="NXV266"/>
      <c r="NYF266" s="12"/>
      <c r="NYG266" s="10"/>
      <c r="NYH266" s="11"/>
      <c r="NYI266" s="11"/>
      <c r="NYJ266" s="13"/>
      <c r="NYK266"/>
      <c r="NYU266" s="12"/>
      <c r="NYV266" s="10"/>
      <c r="NYW266" s="11"/>
      <c r="NYX266" s="11"/>
      <c r="NYY266" s="13"/>
      <c r="NYZ266"/>
      <c r="NZJ266" s="12"/>
      <c r="NZK266" s="10"/>
      <c r="NZL266" s="11"/>
      <c r="NZM266" s="11"/>
      <c r="NZN266" s="13"/>
      <c r="NZO266"/>
      <c r="NZY266" s="12"/>
      <c r="NZZ266" s="10"/>
      <c r="OAA266" s="11"/>
      <c r="OAB266" s="11"/>
      <c r="OAC266" s="13"/>
      <c r="OAD266"/>
      <c r="OAN266" s="12"/>
      <c r="OAO266" s="10"/>
      <c r="OAP266" s="11"/>
      <c r="OAQ266" s="11"/>
      <c r="OAR266" s="13"/>
      <c r="OAS266"/>
      <c r="OBC266" s="12"/>
      <c r="OBD266" s="10"/>
      <c r="OBE266" s="11"/>
      <c r="OBF266" s="11"/>
      <c r="OBG266" s="13"/>
      <c r="OBH266"/>
      <c r="OBR266" s="12"/>
      <c r="OBS266" s="10"/>
      <c r="OBT266" s="11"/>
      <c r="OBU266" s="11"/>
      <c r="OBV266" s="13"/>
      <c r="OBW266"/>
      <c r="OCG266" s="12"/>
      <c r="OCH266" s="10"/>
      <c r="OCI266" s="11"/>
      <c r="OCJ266" s="11"/>
      <c r="OCK266" s="13"/>
      <c r="OCL266"/>
      <c r="OCV266" s="12"/>
      <c r="OCW266" s="10"/>
      <c r="OCX266" s="11"/>
      <c r="OCY266" s="11"/>
      <c r="OCZ266" s="13"/>
      <c r="ODA266"/>
      <c r="ODK266" s="12"/>
      <c r="ODL266" s="10"/>
      <c r="ODM266" s="11"/>
      <c r="ODN266" s="11"/>
      <c r="ODO266" s="13"/>
      <c r="ODP266"/>
      <c r="ODZ266" s="12"/>
      <c r="OEA266" s="10"/>
      <c r="OEB266" s="11"/>
      <c r="OEC266" s="11"/>
      <c r="OED266" s="13"/>
      <c r="OEE266"/>
      <c r="OEO266" s="12"/>
      <c r="OEP266" s="10"/>
      <c r="OEQ266" s="11"/>
      <c r="OER266" s="11"/>
      <c r="OES266" s="13"/>
      <c r="OET266"/>
      <c r="OFD266" s="12"/>
      <c r="OFE266" s="10"/>
      <c r="OFF266" s="11"/>
      <c r="OFG266" s="11"/>
      <c r="OFH266" s="13"/>
      <c r="OFI266"/>
      <c r="OFS266" s="12"/>
      <c r="OFT266" s="10"/>
      <c r="OFU266" s="11"/>
      <c r="OFV266" s="11"/>
      <c r="OFW266" s="13"/>
      <c r="OFX266"/>
      <c r="OGH266" s="12"/>
      <c r="OGI266" s="10"/>
      <c r="OGJ266" s="11"/>
      <c r="OGK266" s="11"/>
      <c r="OGL266" s="13"/>
      <c r="OGM266"/>
      <c r="OGW266" s="12"/>
      <c r="OGX266" s="10"/>
      <c r="OGY266" s="11"/>
      <c r="OGZ266" s="11"/>
      <c r="OHA266" s="13"/>
      <c r="OHB266"/>
      <c r="OHL266" s="12"/>
      <c r="OHM266" s="10"/>
      <c r="OHN266" s="11"/>
      <c r="OHO266" s="11"/>
      <c r="OHP266" s="13"/>
      <c r="OHQ266"/>
      <c r="OIA266" s="12"/>
      <c r="OIB266" s="10"/>
      <c r="OIC266" s="11"/>
      <c r="OID266" s="11"/>
      <c r="OIE266" s="13"/>
      <c r="OIF266"/>
      <c r="OIP266" s="12"/>
      <c r="OIQ266" s="10"/>
      <c r="OIR266" s="11"/>
      <c r="OIS266" s="11"/>
      <c r="OIT266" s="13"/>
      <c r="OIU266"/>
      <c r="OJE266" s="12"/>
      <c r="OJF266" s="10"/>
      <c r="OJG266" s="11"/>
      <c r="OJH266" s="11"/>
      <c r="OJI266" s="13"/>
      <c r="OJJ266"/>
      <c r="OJT266" s="12"/>
      <c r="OJU266" s="10"/>
      <c r="OJV266" s="11"/>
      <c r="OJW266" s="11"/>
      <c r="OJX266" s="13"/>
      <c r="OJY266"/>
      <c r="OKI266" s="12"/>
      <c r="OKJ266" s="10"/>
      <c r="OKK266" s="11"/>
      <c r="OKL266" s="11"/>
      <c r="OKM266" s="13"/>
      <c r="OKN266"/>
      <c r="OKX266" s="12"/>
      <c r="OKY266" s="10"/>
      <c r="OKZ266" s="11"/>
      <c r="OLA266" s="11"/>
      <c r="OLB266" s="13"/>
      <c r="OLC266"/>
      <c r="OLM266" s="12"/>
      <c r="OLN266" s="10"/>
      <c r="OLO266" s="11"/>
      <c r="OLP266" s="11"/>
      <c r="OLQ266" s="13"/>
      <c r="OLR266"/>
      <c r="OMB266" s="12"/>
      <c r="OMC266" s="10"/>
      <c r="OMD266" s="11"/>
      <c r="OME266" s="11"/>
      <c r="OMF266" s="13"/>
      <c r="OMG266"/>
      <c r="OMQ266" s="12"/>
      <c r="OMR266" s="10"/>
      <c r="OMS266" s="11"/>
      <c r="OMT266" s="11"/>
      <c r="OMU266" s="13"/>
      <c r="OMV266"/>
      <c r="ONF266" s="12"/>
      <c r="ONG266" s="10"/>
      <c r="ONH266" s="11"/>
      <c r="ONI266" s="11"/>
      <c r="ONJ266" s="13"/>
      <c r="ONK266"/>
      <c r="ONU266" s="12"/>
      <c r="ONV266" s="10"/>
      <c r="ONW266" s="11"/>
      <c r="ONX266" s="11"/>
      <c r="ONY266" s="13"/>
      <c r="ONZ266"/>
      <c r="OOJ266" s="12"/>
      <c r="OOK266" s="10"/>
      <c r="OOL266" s="11"/>
      <c r="OOM266" s="11"/>
      <c r="OON266" s="13"/>
      <c r="OOO266"/>
      <c r="OOY266" s="12"/>
      <c r="OOZ266" s="10"/>
      <c r="OPA266" s="11"/>
      <c r="OPB266" s="11"/>
      <c r="OPC266" s="13"/>
      <c r="OPD266"/>
      <c r="OPN266" s="12"/>
      <c r="OPO266" s="10"/>
      <c r="OPP266" s="11"/>
      <c r="OPQ266" s="11"/>
      <c r="OPR266" s="13"/>
      <c r="OPS266"/>
      <c r="OQC266" s="12"/>
      <c r="OQD266" s="10"/>
      <c r="OQE266" s="11"/>
      <c r="OQF266" s="11"/>
      <c r="OQG266" s="13"/>
      <c r="OQH266"/>
      <c r="OQR266" s="12"/>
      <c r="OQS266" s="10"/>
      <c r="OQT266" s="11"/>
      <c r="OQU266" s="11"/>
      <c r="OQV266" s="13"/>
      <c r="OQW266"/>
      <c r="ORG266" s="12"/>
      <c r="ORH266" s="10"/>
      <c r="ORI266" s="11"/>
      <c r="ORJ266" s="11"/>
      <c r="ORK266" s="13"/>
      <c r="ORL266"/>
      <c r="ORV266" s="12"/>
      <c r="ORW266" s="10"/>
      <c r="ORX266" s="11"/>
      <c r="ORY266" s="11"/>
      <c r="ORZ266" s="13"/>
      <c r="OSA266"/>
      <c r="OSK266" s="12"/>
      <c r="OSL266" s="10"/>
      <c r="OSM266" s="11"/>
      <c r="OSN266" s="11"/>
      <c r="OSO266" s="13"/>
      <c r="OSP266"/>
      <c r="OSZ266" s="12"/>
      <c r="OTA266" s="10"/>
      <c r="OTB266" s="11"/>
      <c r="OTC266" s="11"/>
      <c r="OTD266" s="13"/>
      <c r="OTE266"/>
      <c r="OTO266" s="12"/>
      <c r="OTP266" s="10"/>
      <c r="OTQ266" s="11"/>
      <c r="OTR266" s="11"/>
      <c r="OTS266" s="13"/>
      <c r="OTT266"/>
      <c r="OUD266" s="12"/>
      <c r="OUE266" s="10"/>
      <c r="OUF266" s="11"/>
      <c r="OUG266" s="11"/>
      <c r="OUH266" s="13"/>
      <c r="OUI266"/>
      <c r="OUS266" s="12"/>
      <c r="OUT266" s="10"/>
      <c r="OUU266" s="11"/>
      <c r="OUV266" s="11"/>
      <c r="OUW266" s="13"/>
      <c r="OUX266"/>
      <c r="OVH266" s="12"/>
      <c r="OVI266" s="10"/>
      <c r="OVJ266" s="11"/>
      <c r="OVK266" s="11"/>
      <c r="OVL266" s="13"/>
      <c r="OVM266"/>
      <c r="OVW266" s="12"/>
      <c r="OVX266" s="10"/>
      <c r="OVY266" s="11"/>
      <c r="OVZ266" s="11"/>
      <c r="OWA266" s="13"/>
      <c r="OWB266"/>
      <c r="OWL266" s="12"/>
      <c r="OWM266" s="10"/>
      <c r="OWN266" s="11"/>
      <c r="OWO266" s="11"/>
      <c r="OWP266" s="13"/>
      <c r="OWQ266"/>
      <c r="OXA266" s="12"/>
      <c r="OXB266" s="10"/>
      <c r="OXC266" s="11"/>
      <c r="OXD266" s="11"/>
      <c r="OXE266" s="13"/>
      <c r="OXF266"/>
      <c r="OXP266" s="12"/>
      <c r="OXQ266" s="10"/>
      <c r="OXR266" s="11"/>
      <c r="OXS266" s="11"/>
      <c r="OXT266" s="13"/>
      <c r="OXU266"/>
      <c r="OYE266" s="12"/>
      <c r="OYF266" s="10"/>
      <c r="OYG266" s="11"/>
      <c r="OYH266" s="11"/>
      <c r="OYI266" s="13"/>
      <c r="OYJ266"/>
      <c r="OYT266" s="12"/>
      <c r="OYU266" s="10"/>
      <c r="OYV266" s="11"/>
      <c r="OYW266" s="11"/>
      <c r="OYX266" s="13"/>
      <c r="OYY266"/>
      <c r="OZI266" s="12"/>
      <c r="OZJ266" s="10"/>
      <c r="OZK266" s="11"/>
      <c r="OZL266" s="11"/>
      <c r="OZM266" s="13"/>
      <c r="OZN266"/>
      <c r="OZX266" s="12"/>
      <c r="OZY266" s="10"/>
      <c r="OZZ266" s="11"/>
      <c r="PAA266" s="11"/>
      <c r="PAB266" s="13"/>
      <c r="PAC266"/>
      <c r="PAM266" s="12"/>
      <c r="PAN266" s="10"/>
      <c r="PAO266" s="11"/>
      <c r="PAP266" s="11"/>
      <c r="PAQ266" s="13"/>
      <c r="PAR266"/>
      <c r="PBB266" s="12"/>
      <c r="PBC266" s="10"/>
      <c r="PBD266" s="11"/>
      <c r="PBE266" s="11"/>
      <c r="PBF266" s="13"/>
      <c r="PBG266"/>
      <c r="PBQ266" s="12"/>
      <c r="PBR266" s="10"/>
      <c r="PBS266" s="11"/>
      <c r="PBT266" s="11"/>
      <c r="PBU266" s="13"/>
      <c r="PBV266"/>
      <c r="PCF266" s="12"/>
      <c r="PCG266" s="10"/>
      <c r="PCH266" s="11"/>
      <c r="PCI266" s="11"/>
      <c r="PCJ266" s="13"/>
      <c r="PCK266"/>
      <c r="PCU266" s="12"/>
      <c r="PCV266" s="10"/>
      <c r="PCW266" s="11"/>
      <c r="PCX266" s="11"/>
      <c r="PCY266" s="13"/>
      <c r="PCZ266"/>
      <c r="PDJ266" s="12"/>
      <c r="PDK266" s="10"/>
      <c r="PDL266" s="11"/>
      <c r="PDM266" s="11"/>
      <c r="PDN266" s="13"/>
      <c r="PDO266"/>
      <c r="PDY266" s="12"/>
      <c r="PDZ266" s="10"/>
      <c r="PEA266" s="11"/>
      <c r="PEB266" s="11"/>
      <c r="PEC266" s="13"/>
      <c r="PED266"/>
      <c r="PEN266" s="12"/>
      <c r="PEO266" s="10"/>
      <c r="PEP266" s="11"/>
      <c r="PEQ266" s="11"/>
      <c r="PER266" s="13"/>
      <c r="PES266"/>
      <c r="PFC266" s="12"/>
      <c r="PFD266" s="10"/>
      <c r="PFE266" s="11"/>
      <c r="PFF266" s="11"/>
      <c r="PFG266" s="13"/>
      <c r="PFH266"/>
      <c r="PFR266" s="12"/>
      <c r="PFS266" s="10"/>
      <c r="PFT266" s="11"/>
      <c r="PFU266" s="11"/>
      <c r="PFV266" s="13"/>
      <c r="PFW266"/>
      <c r="PGG266" s="12"/>
      <c r="PGH266" s="10"/>
      <c r="PGI266" s="11"/>
      <c r="PGJ266" s="11"/>
      <c r="PGK266" s="13"/>
      <c r="PGL266"/>
      <c r="PGV266" s="12"/>
      <c r="PGW266" s="10"/>
      <c r="PGX266" s="11"/>
      <c r="PGY266" s="11"/>
      <c r="PGZ266" s="13"/>
      <c r="PHA266"/>
      <c r="PHK266" s="12"/>
      <c r="PHL266" s="10"/>
      <c r="PHM266" s="11"/>
      <c r="PHN266" s="11"/>
      <c r="PHO266" s="13"/>
      <c r="PHP266"/>
      <c r="PHZ266" s="12"/>
      <c r="PIA266" s="10"/>
      <c r="PIB266" s="11"/>
      <c r="PIC266" s="11"/>
      <c r="PID266" s="13"/>
      <c r="PIE266"/>
      <c r="PIO266" s="12"/>
      <c r="PIP266" s="10"/>
      <c r="PIQ266" s="11"/>
      <c r="PIR266" s="11"/>
      <c r="PIS266" s="13"/>
      <c r="PIT266"/>
      <c r="PJD266" s="12"/>
      <c r="PJE266" s="10"/>
      <c r="PJF266" s="11"/>
      <c r="PJG266" s="11"/>
      <c r="PJH266" s="13"/>
      <c r="PJI266"/>
      <c r="PJS266" s="12"/>
      <c r="PJT266" s="10"/>
      <c r="PJU266" s="11"/>
      <c r="PJV266" s="11"/>
      <c r="PJW266" s="13"/>
      <c r="PJX266"/>
      <c r="PKH266" s="12"/>
      <c r="PKI266" s="10"/>
      <c r="PKJ266" s="11"/>
      <c r="PKK266" s="11"/>
      <c r="PKL266" s="13"/>
      <c r="PKM266"/>
      <c r="PKW266" s="12"/>
      <c r="PKX266" s="10"/>
      <c r="PKY266" s="11"/>
      <c r="PKZ266" s="11"/>
      <c r="PLA266" s="13"/>
      <c r="PLB266"/>
      <c r="PLL266" s="12"/>
      <c r="PLM266" s="10"/>
      <c r="PLN266" s="11"/>
      <c r="PLO266" s="11"/>
      <c r="PLP266" s="13"/>
      <c r="PLQ266"/>
      <c r="PMA266" s="12"/>
      <c r="PMB266" s="10"/>
      <c r="PMC266" s="11"/>
      <c r="PMD266" s="11"/>
      <c r="PME266" s="13"/>
      <c r="PMF266"/>
      <c r="PMP266" s="12"/>
      <c r="PMQ266" s="10"/>
      <c r="PMR266" s="11"/>
      <c r="PMS266" s="11"/>
      <c r="PMT266" s="13"/>
      <c r="PMU266"/>
      <c r="PNE266" s="12"/>
      <c r="PNF266" s="10"/>
      <c r="PNG266" s="11"/>
      <c r="PNH266" s="11"/>
      <c r="PNI266" s="13"/>
      <c r="PNJ266"/>
      <c r="PNT266" s="12"/>
      <c r="PNU266" s="10"/>
      <c r="PNV266" s="11"/>
      <c r="PNW266" s="11"/>
      <c r="PNX266" s="13"/>
      <c r="PNY266"/>
      <c r="POI266" s="12"/>
      <c r="POJ266" s="10"/>
      <c r="POK266" s="11"/>
      <c r="POL266" s="11"/>
      <c r="POM266" s="13"/>
      <c r="PON266"/>
      <c r="POX266" s="12"/>
      <c r="POY266" s="10"/>
      <c r="POZ266" s="11"/>
      <c r="PPA266" s="11"/>
      <c r="PPB266" s="13"/>
      <c r="PPC266"/>
      <c r="PPM266" s="12"/>
      <c r="PPN266" s="10"/>
      <c r="PPO266" s="11"/>
      <c r="PPP266" s="11"/>
      <c r="PPQ266" s="13"/>
      <c r="PPR266"/>
      <c r="PQB266" s="12"/>
      <c r="PQC266" s="10"/>
      <c r="PQD266" s="11"/>
      <c r="PQE266" s="11"/>
      <c r="PQF266" s="13"/>
      <c r="PQG266"/>
      <c r="PQQ266" s="12"/>
      <c r="PQR266" s="10"/>
      <c r="PQS266" s="11"/>
      <c r="PQT266" s="11"/>
      <c r="PQU266" s="13"/>
      <c r="PQV266"/>
      <c r="PRF266" s="12"/>
      <c r="PRG266" s="10"/>
      <c r="PRH266" s="11"/>
      <c r="PRI266" s="11"/>
      <c r="PRJ266" s="13"/>
      <c r="PRK266"/>
      <c r="PRU266" s="12"/>
      <c r="PRV266" s="10"/>
      <c r="PRW266" s="11"/>
      <c r="PRX266" s="11"/>
      <c r="PRY266" s="13"/>
      <c r="PRZ266"/>
      <c r="PSJ266" s="12"/>
      <c r="PSK266" s="10"/>
      <c r="PSL266" s="11"/>
      <c r="PSM266" s="11"/>
      <c r="PSN266" s="13"/>
      <c r="PSO266"/>
      <c r="PSY266" s="12"/>
      <c r="PSZ266" s="10"/>
      <c r="PTA266" s="11"/>
      <c r="PTB266" s="11"/>
      <c r="PTC266" s="13"/>
      <c r="PTD266"/>
      <c r="PTN266" s="12"/>
      <c r="PTO266" s="10"/>
      <c r="PTP266" s="11"/>
      <c r="PTQ266" s="11"/>
      <c r="PTR266" s="13"/>
      <c r="PTS266"/>
      <c r="PUC266" s="12"/>
      <c r="PUD266" s="10"/>
      <c r="PUE266" s="11"/>
      <c r="PUF266" s="11"/>
      <c r="PUG266" s="13"/>
      <c r="PUH266"/>
      <c r="PUR266" s="12"/>
      <c r="PUS266" s="10"/>
      <c r="PUT266" s="11"/>
      <c r="PUU266" s="11"/>
      <c r="PUV266" s="13"/>
      <c r="PUW266"/>
      <c r="PVG266" s="12"/>
      <c r="PVH266" s="10"/>
      <c r="PVI266" s="11"/>
      <c r="PVJ266" s="11"/>
      <c r="PVK266" s="13"/>
      <c r="PVL266"/>
      <c r="PVV266" s="12"/>
      <c r="PVW266" s="10"/>
      <c r="PVX266" s="11"/>
      <c r="PVY266" s="11"/>
      <c r="PVZ266" s="13"/>
      <c r="PWA266"/>
      <c r="PWK266" s="12"/>
      <c r="PWL266" s="10"/>
      <c r="PWM266" s="11"/>
      <c r="PWN266" s="11"/>
      <c r="PWO266" s="13"/>
      <c r="PWP266"/>
      <c r="PWZ266" s="12"/>
      <c r="PXA266" s="10"/>
      <c r="PXB266" s="11"/>
      <c r="PXC266" s="11"/>
      <c r="PXD266" s="13"/>
      <c r="PXE266"/>
      <c r="PXO266" s="12"/>
      <c r="PXP266" s="10"/>
      <c r="PXQ266" s="11"/>
      <c r="PXR266" s="11"/>
      <c r="PXS266" s="13"/>
      <c r="PXT266"/>
      <c r="PYD266" s="12"/>
      <c r="PYE266" s="10"/>
      <c r="PYF266" s="11"/>
      <c r="PYG266" s="11"/>
      <c r="PYH266" s="13"/>
      <c r="PYI266"/>
      <c r="PYS266" s="12"/>
      <c r="PYT266" s="10"/>
      <c r="PYU266" s="11"/>
      <c r="PYV266" s="11"/>
      <c r="PYW266" s="13"/>
      <c r="PYX266"/>
      <c r="PZH266" s="12"/>
      <c r="PZI266" s="10"/>
      <c r="PZJ266" s="11"/>
      <c r="PZK266" s="11"/>
      <c r="PZL266" s="13"/>
      <c r="PZM266"/>
      <c r="PZW266" s="12"/>
      <c r="PZX266" s="10"/>
      <c r="PZY266" s="11"/>
      <c r="PZZ266" s="11"/>
      <c r="QAA266" s="13"/>
      <c r="QAB266"/>
      <c r="QAL266" s="12"/>
      <c r="QAM266" s="10"/>
      <c r="QAN266" s="11"/>
      <c r="QAO266" s="11"/>
      <c r="QAP266" s="13"/>
      <c r="QAQ266"/>
      <c r="QBA266" s="12"/>
      <c r="QBB266" s="10"/>
      <c r="QBC266" s="11"/>
      <c r="QBD266" s="11"/>
      <c r="QBE266" s="13"/>
      <c r="QBF266"/>
      <c r="QBP266" s="12"/>
      <c r="QBQ266" s="10"/>
      <c r="QBR266" s="11"/>
      <c r="QBS266" s="11"/>
      <c r="QBT266" s="13"/>
      <c r="QBU266"/>
      <c r="QCE266" s="12"/>
      <c r="QCF266" s="10"/>
      <c r="QCG266" s="11"/>
      <c r="QCH266" s="11"/>
      <c r="QCI266" s="13"/>
      <c r="QCJ266"/>
      <c r="QCT266" s="12"/>
      <c r="QCU266" s="10"/>
      <c r="QCV266" s="11"/>
      <c r="QCW266" s="11"/>
      <c r="QCX266" s="13"/>
      <c r="QCY266"/>
      <c r="QDI266" s="12"/>
      <c r="QDJ266" s="10"/>
      <c r="QDK266" s="11"/>
      <c r="QDL266" s="11"/>
      <c r="QDM266" s="13"/>
      <c r="QDN266"/>
      <c r="QDX266" s="12"/>
      <c r="QDY266" s="10"/>
      <c r="QDZ266" s="11"/>
      <c r="QEA266" s="11"/>
      <c r="QEB266" s="13"/>
      <c r="QEC266"/>
      <c r="QEM266" s="12"/>
      <c r="QEN266" s="10"/>
      <c r="QEO266" s="11"/>
      <c r="QEP266" s="11"/>
      <c r="QEQ266" s="13"/>
      <c r="QER266"/>
      <c r="QFB266" s="12"/>
      <c r="QFC266" s="10"/>
      <c r="QFD266" s="11"/>
      <c r="QFE266" s="11"/>
      <c r="QFF266" s="13"/>
      <c r="QFG266"/>
      <c r="QFQ266" s="12"/>
      <c r="QFR266" s="10"/>
      <c r="QFS266" s="11"/>
      <c r="QFT266" s="11"/>
      <c r="QFU266" s="13"/>
      <c r="QFV266"/>
      <c r="QGF266" s="12"/>
      <c r="QGG266" s="10"/>
      <c r="QGH266" s="11"/>
      <c r="QGI266" s="11"/>
      <c r="QGJ266" s="13"/>
      <c r="QGK266"/>
      <c r="QGU266" s="12"/>
      <c r="QGV266" s="10"/>
      <c r="QGW266" s="11"/>
      <c r="QGX266" s="11"/>
      <c r="QGY266" s="13"/>
      <c r="QGZ266"/>
      <c r="QHJ266" s="12"/>
      <c r="QHK266" s="10"/>
      <c r="QHL266" s="11"/>
      <c r="QHM266" s="11"/>
      <c r="QHN266" s="13"/>
      <c r="QHO266"/>
      <c r="QHY266" s="12"/>
      <c r="QHZ266" s="10"/>
      <c r="QIA266" s="11"/>
      <c r="QIB266" s="11"/>
      <c r="QIC266" s="13"/>
      <c r="QID266"/>
      <c r="QIN266" s="12"/>
      <c r="QIO266" s="10"/>
      <c r="QIP266" s="11"/>
      <c r="QIQ266" s="11"/>
      <c r="QIR266" s="13"/>
      <c r="QIS266"/>
      <c r="QJC266" s="12"/>
      <c r="QJD266" s="10"/>
      <c r="QJE266" s="11"/>
      <c r="QJF266" s="11"/>
      <c r="QJG266" s="13"/>
      <c r="QJH266"/>
      <c r="QJR266" s="12"/>
      <c r="QJS266" s="10"/>
      <c r="QJT266" s="11"/>
      <c r="QJU266" s="11"/>
      <c r="QJV266" s="13"/>
      <c r="QJW266"/>
      <c r="QKG266" s="12"/>
      <c r="QKH266" s="10"/>
      <c r="QKI266" s="11"/>
      <c r="QKJ266" s="11"/>
      <c r="QKK266" s="13"/>
      <c r="QKL266"/>
      <c r="QKV266" s="12"/>
      <c r="QKW266" s="10"/>
      <c r="QKX266" s="11"/>
      <c r="QKY266" s="11"/>
      <c r="QKZ266" s="13"/>
      <c r="QLA266"/>
      <c r="QLK266" s="12"/>
      <c r="QLL266" s="10"/>
      <c r="QLM266" s="11"/>
      <c r="QLN266" s="11"/>
      <c r="QLO266" s="13"/>
      <c r="QLP266"/>
      <c r="QLZ266" s="12"/>
      <c r="QMA266" s="10"/>
      <c r="QMB266" s="11"/>
      <c r="QMC266" s="11"/>
      <c r="QMD266" s="13"/>
      <c r="QME266"/>
      <c r="QMO266" s="12"/>
      <c r="QMP266" s="10"/>
      <c r="QMQ266" s="11"/>
      <c r="QMR266" s="11"/>
      <c r="QMS266" s="13"/>
      <c r="QMT266"/>
      <c r="QND266" s="12"/>
      <c r="QNE266" s="10"/>
      <c r="QNF266" s="11"/>
      <c r="QNG266" s="11"/>
      <c r="QNH266" s="13"/>
      <c r="QNI266"/>
      <c r="QNS266" s="12"/>
      <c r="QNT266" s="10"/>
      <c r="QNU266" s="11"/>
      <c r="QNV266" s="11"/>
      <c r="QNW266" s="13"/>
      <c r="QNX266"/>
      <c r="QOH266" s="12"/>
      <c r="QOI266" s="10"/>
      <c r="QOJ266" s="11"/>
      <c r="QOK266" s="11"/>
      <c r="QOL266" s="13"/>
      <c r="QOM266"/>
      <c r="QOW266" s="12"/>
      <c r="QOX266" s="10"/>
      <c r="QOY266" s="11"/>
      <c r="QOZ266" s="11"/>
      <c r="QPA266" s="13"/>
      <c r="QPB266"/>
      <c r="QPL266" s="12"/>
      <c r="QPM266" s="10"/>
      <c r="QPN266" s="11"/>
      <c r="QPO266" s="11"/>
      <c r="QPP266" s="13"/>
      <c r="QPQ266"/>
      <c r="QQA266" s="12"/>
      <c r="QQB266" s="10"/>
      <c r="QQC266" s="11"/>
      <c r="QQD266" s="11"/>
      <c r="QQE266" s="13"/>
      <c r="QQF266"/>
      <c r="QQP266" s="12"/>
      <c r="QQQ266" s="10"/>
      <c r="QQR266" s="11"/>
      <c r="QQS266" s="11"/>
      <c r="QQT266" s="13"/>
      <c r="QQU266"/>
      <c r="QRE266" s="12"/>
      <c r="QRF266" s="10"/>
      <c r="QRG266" s="11"/>
      <c r="QRH266" s="11"/>
      <c r="QRI266" s="13"/>
      <c r="QRJ266"/>
      <c r="QRT266" s="12"/>
      <c r="QRU266" s="10"/>
      <c r="QRV266" s="11"/>
      <c r="QRW266" s="11"/>
      <c r="QRX266" s="13"/>
      <c r="QRY266"/>
      <c r="QSI266" s="12"/>
      <c r="QSJ266" s="10"/>
      <c r="QSK266" s="11"/>
      <c r="QSL266" s="11"/>
      <c r="QSM266" s="13"/>
      <c r="QSN266"/>
      <c r="QSX266" s="12"/>
      <c r="QSY266" s="10"/>
      <c r="QSZ266" s="11"/>
      <c r="QTA266" s="11"/>
      <c r="QTB266" s="13"/>
      <c r="QTC266"/>
      <c r="QTM266" s="12"/>
      <c r="QTN266" s="10"/>
      <c r="QTO266" s="11"/>
      <c r="QTP266" s="11"/>
      <c r="QTQ266" s="13"/>
      <c r="QTR266"/>
      <c r="QUB266" s="12"/>
      <c r="QUC266" s="10"/>
      <c r="QUD266" s="11"/>
      <c r="QUE266" s="11"/>
      <c r="QUF266" s="13"/>
      <c r="QUG266"/>
      <c r="QUQ266" s="12"/>
      <c r="QUR266" s="10"/>
      <c r="QUS266" s="11"/>
      <c r="QUT266" s="11"/>
      <c r="QUU266" s="13"/>
      <c r="QUV266"/>
      <c r="QVF266" s="12"/>
      <c r="QVG266" s="10"/>
      <c r="QVH266" s="11"/>
      <c r="QVI266" s="11"/>
      <c r="QVJ266" s="13"/>
      <c r="QVK266"/>
      <c r="QVU266" s="12"/>
      <c r="QVV266" s="10"/>
      <c r="QVW266" s="11"/>
      <c r="QVX266" s="11"/>
      <c r="QVY266" s="13"/>
      <c r="QVZ266"/>
      <c r="QWJ266" s="12"/>
      <c r="QWK266" s="10"/>
      <c r="QWL266" s="11"/>
      <c r="QWM266" s="11"/>
      <c r="QWN266" s="13"/>
      <c r="QWO266"/>
      <c r="QWY266" s="12"/>
      <c r="QWZ266" s="10"/>
      <c r="QXA266" s="11"/>
      <c r="QXB266" s="11"/>
      <c r="QXC266" s="13"/>
      <c r="QXD266"/>
      <c r="QXN266" s="12"/>
      <c r="QXO266" s="10"/>
      <c r="QXP266" s="11"/>
      <c r="QXQ266" s="11"/>
      <c r="QXR266" s="13"/>
      <c r="QXS266"/>
      <c r="QYC266" s="12"/>
      <c r="QYD266" s="10"/>
      <c r="QYE266" s="11"/>
      <c r="QYF266" s="11"/>
      <c r="QYG266" s="13"/>
      <c r="QYH266"/>
      <c r="QYR266" s="12"/>
      <c r="QYS266" s="10"/>
      <c r="QYT266" s="11"/>
      <c r="QYU266" s="11"/>
      <c r="QYV266" s="13"/>
      <c r="QYW266"/>
      <c r="QZG266" s="12"/>
      <c r="QZH266" s="10"/>
      <c r="QZI266" s="11"/>
      <c r="QZJ266" s="11"/>
      <c r="QZK266" s="13"/>
      <c r="QZL266"/>
      <c r="QZV266" s="12"/>
      <c r="QZW266" s="10"/>
      <c r="QZX266" s="11"/>
      <c r="QZY266" s="11"/>
      <c r="QZZ266" s="13"/>
      <c r="RAA266"/>
      <c r="RAK266" s="12"/>
      <c r="RAL266" s="10"/>
      <c r="RAM266" s="11"/>
      <c r="RAN266" s="11"/>
      <c r="RAO266" s="13"/>
      <c r="RAP266"/>
      <c r="RAZ266" s="12"/>
      <c r="RBA266" s="10"/>
      <c r="RBB266" s="11"/>
      <c r="RBC266" s="11"/>
      <c r="RBD266" s="13"/>
      <c r="RBE266"/>
      <c r="RBO266" s="12"/>
      <c r="RBP266" s="10"/>
      <c r="RBQ266" s="11"/>
      <c r="RBR266" s="11"/>
      <c r="RBS266" s="13"/>
      <c r="RBT266"/>
      <c r="RCD266" s="12"/>
      <c r="RCE266" s="10"/>
      <c r="RCF266" s="11"/>
      <c r="RCG266" s="11"/>
      <c r="RCH266" s="13"/>
      <c r="RCI266"/>
      <c r="RCS266" s="12"/>
      <c r="RCT266" s="10"/>
      <c r="RCU266" s="11"/>
      <c r="RCV266" s="11"/>
      <c r="RCW266" s="13"/>
      <c r="RCX266"/>
      <c r="RDH266" s="12"/>
      <c r="RDI266" s="10"/>
      <c r="RDJ266" s="11"/>
      <c r="RDK266" s="11"/>
      <c r="RDL266" s="13"/>
      <c r="RDM266"/>
      <c r="RDW266" s="12"/>
      <c r="RDX266" s="10"/>
      <c r="RDY266" s="11"/>
      <c r="RDZ266" s="11"/>
      <c r="REA266" s="13"/>
      <c r="REB266"/>
      <c r="REL266" s="12"/>
      <c r="REM266" s="10"/>
      <c r="REN266" s="11"/>
      <c r="REO266" s="11"/>
      <c r="REP266" s="13"/>
      <c r="REQ266"/>
      <c r="RFA266" s="12"/>
      <c r="RFB266" s="10"/>
      <c r="RFC266" s="11"/>
      <c r="RFD266" s="11"/>
      <c r="RFE266" s="13"/>
      <c r="RFF266"/>
      <c r="RFP266" s="12"/>
      <c r="RFQ266" s="10"/>
      <c r="RFR266" s="11"/>
      <c r="RFS266" s="11"/>
      <c r="RFT266" s="13"/>
      <c r="RFU266"/>
      <c r="RGE266" s="12"/>
      <c r="RGF266" s="10"/>
      <c r="RGG266" s="11"/>
      <c r="RGH266" s="11"/>
      <c r="RGI266" s="13"/>
      <c r="RGJ266"/>
      <c r="RGT266" s="12"/>
      <c r="RGU266" s="10"/>
      <c r="RGV266" s="11"/>
      <c r="RGW266" s="11"/>
      <c r="RGX266" s="13"/>
      <c r="RGY266"/>
      <c r="RHI266" s="12"/>
      <c r="RHJ266" s="10"/>
      <c r="RHK266" s="11"/>
      <c r="RHL266" s="11"/>
      <c r="RHM266" s="13"/>
      <c r="RHN266"/>
      <c r="RHX266" s="12"/>
      <c r="RHY266" s="10"/>
      <c r="RHZ266" s="11"/>
      <c r="RIA266" s="11"/>
      <c r="RIB266" s="13"/>
      <c r="RIC266"/>
      <c r="RIM266" s="12"/>
      <c r="RIN266" s="10"/>
      <c r="RIO266" s="11"/>
      <c r="RIP266" s="11"/>
      <c r="RIQ266" s="13"/>
      <c r="RIR266"/>
      <c r="RJB266" s="12"/>
      <c r="RJC266" s="10"/>
      <c r="RJD266" s="11"/>
      <c r="RJE266" s="11"/>
      <c r="RJF266" s="13"/>
      <c r="RJG266"/>
      <c r="RJQ266" s="12"/>
      <c r="RJR266" s="10"/>
      <c r="RJS266" s="11"/>
      <c r="RJT266" s="11"/>
      <c r="RJU266" s="13"/>
      <c r="RJV266"/>
      <c r="RKF266" s="12"/>
      <c r="RKG266" s="10"/>
      <c r="RKH266" s="11"/>
      <c r="RKI266" s="11"/>
      <c r="RKJ266" s="13"/>
      <c r="RKK266"/>
      <c r="RKU266" s="12"/>
      <c r="RKV266" s="10"/>
      <c r="RKW266" s="11"/>
      <c r="RKX266" s="11"/>
      <c r="RKY266" s="13"/>
      <c r="RKZ266"/>
      <c r="RLJ266" s="12"/>
      <c r="RLK266" s="10"/>
      <c r="RLL266" s="11"/>
      <c r="RLM266" s="11"/>
      <c r="RLN266" s="13"/>
      <c r="RLO266"/>
      <c r="RLY266" s="12"/>
      <c r="RLZ266" s="10"/>
      <c r="RMA266" s="11"/>
      <c r="RMB266" s="11"/>
      <c r="RMC266" s="13"/>
      <c r="RMD266"/>
      <c r="RMN266" s="12"/>
      <c r="RMO266" s="10"/>
      <c r="RMP266" s="11"/>
      <c r="RMQ266" s="11"/>
      <c r="RMR266" s="13"/>
      <c r="RMS266"/>
      <c r="RNC266" s="12"/>
      <c r="RND266" s="10"/>
      <c r="RNE266" s="11"/>
      <c r="RNF266" s="11"/>
      <c r="RNG266" s="13"/>
      <c r="RNH266"/>
      <c r="RNR266" s="12"/>
      <c r="RNS266" s="10"/>
      <c r="RNT266" s="11"/>
      <c r="RNU266" s="11"/>
      <c r="RNV266" s="13"/>
      <c r="RNW266"/>
      <c r="ROG266" s="12"/>
      <c r="ROH266" s="10"/>
      <c r="ROI266" s="11"/>
      <c r="ROJ266" s="11"/>
      <c r="ROK266" s="13"/>
      <c r="ROL266"/>
      <c r="ROV266" s="12"/>
      <c r="ROW266" s="10"/>
      <c r="ROX266" s="11"/>
      <c r="ROY266" s="11"/>
      <c r="ROZ266" s="13"/>
      <c r="RPA266"/>
      <c r="RPK266" s="12"/>
      <c r="RPL266" s="10"/>
      <c r="RPM266" s="11"/>
      <c r="RPN266" s="11"/>
      <c r="RPO266" s="13"/>
      <c r="RPP266"/>
      <c r="RPZ266" s="12"/>
      <c r="RQA266" s="10"/>
      <c r="RQB266" s="11"/>
      <c r="RQC266" s="11"/>
      <c r="RQD266" s="13"/>
      <c r="RQE266"/>
      <c r="RQO266" s="12"/>
      <c r="RQP266" s="10"/>
      <c r="RQQ266" s="11"/>
      <c r="RQR266" s="11"/>
      <c r="RQS266" s="13"/>
      <c r="RQT266"/>
      <c r="RRD266" s="12"/>
      <c r="RRE266" s="10"/>
      <c r="RRF266" s="11"/>
      <c r="RRG266" s="11"/>
      <c r="RRH266" s="13"/>
      <c r="RRI266"/>
      <c r="RRS266" s="12"/>
      <c r="RRT266" s="10"/>
      <c r="RRU266" s="11"/>
      <c r="RRV266" s="11"/>
      <c r="RRW266" s="13"/>
      <c r="RRX266"/>
      <c r="RSH266" s="12"/>
      <c r="RSI266" s="10"/>
      <c r="RSJ266" s="11"/>
      <c r="RSK266" s="11"/>
      <c r="RSL266" s="13"/>
      <c r="RSM266"/>
      <c r="RSW266" s="12"/>
      <c r="RSX266" s="10"/>
      <c r="RSY266" s="11"/>
      <c r="RSZ266" s="11"/>
      <c r="RTA266" s="13"/>
      <c r="RTB266"/>
      <c r="RTL266" s="12"/>
      <c r="RTM266" s="10"/>
      <c r="RTN266" s="11"/>
      <c r="RTO266" s="11"/>
      <c r="RTP266" s="13"/>
      <c r="RTQ266"/>
      <c r="RUA266" s="12"/>
      <c r="RUB266" s="10"/>
      <c r="RUC266" s="11"/>
      <c r="RUD266" s="11"/>
      <c r="RUE266" s="13"/>
      <c r="RUF266"/>
      <c r="RUP266" s="12"/>
      <c r="RUQ266" s="10"/>
      <c r="RUR266" s="11"/>
      <c r="RUS266" s="11"/>
      <c r="RUT266" s="13"/>
      <c r="RUU266"/>
      <c r="RVE266" s="12"/>
      <c r="RVF266" s="10"/>
      <c r="RVG266" s="11"/>
      <c r="RVH266" s="11"/>
      <c r="RVI266" s="13"/>
      <c r="RVJ266"/>
      <c r="RVT266" s="12"/>
      <c r="RVU266" s="10"/>
      <c r="RVV266" s="11"/>
      <c r="RVW266" s="11"/>
      <c r="RVX266" s="13"/>
      <c r="RVY266"/>
      <c r="RWI266" s="12"/>
      <c r="RWJ266" s="10"/>
      <c r="RWK266" s="11"/>
      <c r="RWL266" s="11"/>
      <c r="RWM266" s="13"/>
      <c r="RWN266"/>
      <c r="RWX266" s="12"/>
      <c r="RWY266" s="10"/>
      <c r="RWZ266" s="11"/>
      <c r="RXA266" s="11"/>
      <c r="RXB266" s="13"/>
      <c r="RXC266"/>
      <c r="RXM266" s="12"/>
      <c r="RXN266" s="10"/>
      <c r="RXO266" s="11"/>
      <c r="RXP266" s="11"/>
      <c r="RXQ266" s="13"/>
      <c r="RXR266"/>
      <c r="RYB266" s="12"/>
      <c r="RYC266" s="10"/>
      <c r="RYD266" s="11"/>
      <c r="RYE266" s="11"/>
      <c r="RYF266" s="13"/>
      <c r="RYG266"/>
      <c r="RYQ266" s="12"/>
      <c r="RYR266" s="10"/>
      <c r="RYS266" s="11"/>
      <c r="RYT266" s="11"/>
      <c r="RYU266" s="13"/>
      <c r="RYV266"/>
      <c r="RZF266" s="12"/>
      <c r="RZG266" s="10"/>
      <c r="RZH266" s="11"/>
      <c r="RZI266" s="11"/>
      <c r="RZJ266" s="13"/>
      <c r="RZK266"/>
      <c r="RZU266" s="12"/>
      <c r="RZV266" s="10"/>
      <c r="RZW266" s="11"/>
      <c r="RZX266" s="11"/>
      <c r="RZY266" s="13"/>
      <c r="RZZ266"/>
      <c r="SAJ266" s="12"/>
      <c r="SAK266" s="10"/>
      <c r="SAL266" s="11"/>
      <c r="SAM266" s="11"/>
      <c r="SAN266" s="13"/>
      <c r="SAO266"/>
      <c r="SAY266" s="12"/>
      <c r="SAZ266" s="10"/>
      <c r="SBA266" s="11"/>
      <c r="SBB266" s="11"/>
      <c r="SBC266" s="13"/>
      <c r="SBD266"/>
      <c r="SBN266" s="12"/>
      <c r="SBO266" s="10"/>
      <c r="SBP266" s="11"/>
      <c r="SBQ266" s="11"/>
      <c r="SBR266" s="13"/>
      <c r="SBS266"/>
      <c r="SCC266" s="12"/>
      <c r="SCD266" s="10"/>
      <c r="SCE266" s="11"/>
      <c r="SCF266" s="11"/>
      <c r="SCG266" s="13"/>
      <c r="SCH266"/>
      <c r="SCR266" s="12"/>
      <c r="SCS266" s="10"/>
      <c r="SCT266" s="11"/>
      <c r="SCU266" s="11"/>
      <c r="SCV266" s="13"/>
      <c r="SCW266"/>
      <c r="SDG266" s="12"/>
      <c r="SDH266" s="10"/>
      <c r="SDI266" s="11"/>
      <c r="SDJ266" s="11"/>
      <c r="SDK266" s="13"/>
      <c r="SDL266"/>
      <c r="SDV266" s="12"/>
      <c r="SDW266" s="10"/>
      <c r="SDX266" s="11"/>
      <c r="SDY266" s="11"/>
      <c r="SDZ266" s="13"/>
      <c r="SEA266"/>
      <c r="SEK266" s="12"/>
      <c r="SEL266" s="10"/>
      <c r="SEM266" s="11"/>
      <c r="SEN266" s="11"/>
      <c r="SEO266" s="13"/>
      <c r="SEP266"/>
      <c r="SEZ266" s="12"/>
      <c r="SFA266" s="10"/>
      <c r="SFB266" s="11"/>
      <c r="SFC266" s="11"/>
      <c r="SFD266" s="13"/>
      <c r="SFE266"/>
      <c r="SFO266" s="12"/>
      <c r="SFP266" s="10"/>
      <c r="SFQ266" s="11"/>
      <c r="SFR266" s="11"/>
      <c r="SFS266" s="13"/>
      <c r="SFT266"/>
      <c r="SGD266" s="12"/>
      <c r="SGE266" s="10"/>
      <c r="SGF266" s="11"/>
      <c r="SGG266" s="11"/>
      <c r="SGH266" s="13"/>
      <c r="SGI266"/>
      <c r="SGS266" s="12"/>
      <c r="SGT266" s="10"/>
      <c r="SGU266" s="11"/>
      <c r="SGV266" s="11"/>
      <c r="SGW266" s="13"/>
      <c r="SGX266"/>
      <c r="SHH266" s="12"/>
      <c r="SHI266" s="10"/>
      <c r="SHJ266" s="11"/>
      <c r="SHK266" s="11"/>
      <c r="SHL266" s="13"/>
      <c r="SHM266"/>
      <c r="SHW266" s="12"/>
      <c r="SHX266" s="10"/>
      <c r="SHY266" s="11"/>
      <c r="SHZ266" s="11"/>
      <c r="SIA266" s="13"/>
      <c r="SIB266"/>
      <c r="SIL266" s="12"/>
      <c r="SIM266" s="10"/>
      <c r="SIN266" s="11"/>
      <c r="SIO266" s="11"/>
      <c r="SIP266" s="13"/>
      <c r="SIQ266"/>
      <c r="SJA266" s="12"/>
      <c r="SJB266" s="10"/>
      <c r="SJC266" s="11"/>
      <c r="SJD266" s="11"/>
      <c r="SJE266" s="13"/>
      <c r="SJF266"/>
      <c r="SJP266" s="12"/>
      <c r="SJQ266" s="10"/>
      <c r="SJR266" s="11"/>
      <c r="SJS266" s="11"/>
      <c r="SJT266" s="13"/>
      <c r="SJU266"/>
      <c r="SKE266" s="12"/>
      <c r="SKF266" s="10"/>
      <c r="SKG266" s="11"/>
      <c r="SKH266" s="11"/>
      <c r="SKI266" s="13"/>
      <c r="SKJ266"/>
      <c r="SKT266" s="12"/>
      <c r="SKU266" s="10"/>
      <c r="SKV266" s="11"/>
      <c r="SKW266" s="11"/>
      <c r="SKX266" s="13"/>
      <c r="SKY266"/>
      <c r="SLI266" s="12"/>
      <c r="SLJ266" s="10"/>
      <c r="SLK266" s="11"/>
      <c r="SLL266" s="11"/>
      <c r="SLM266" s="13"/>
      <c r="SLN266"/>
      <c r="SLX266" s="12"/>
      <c r="SLY266" s="10"/>
      <c r="SLZ266" s="11"/>
      <c r="SMA266" s="11"/>
      <c r="SMB266" s="13"/>
      <c r="SMC266"/>
      <c r="SMM266" s="12"/>
      <c r="SMN266" s="10"/>
      <c r="SMO266" s="11"/>
      <c r="SMP266" s="11"/>
      <c r="SMQ266" s="13"/>
      <c r="SMR266"/>
      <c r="SNB266" s="12"/>
      <c r="SNC266" s="10"/>
      <c r="SND266" s="11"/>
      <c r="SNE266" s="11"/>
      <c r="SNF266" s="13"/>
      <c r="SNG266"/>
      <c r="SNQ266" s="12"/>
      <c r="SNR266" s="10"/>
      <c r="SNS266" s="11"/>
      <c r="SNT266" s="11"/>
      <c r="SNU266" s="13"/>
      <c r="SNV266"/>
      <c r="SOF266" s="12"/>
      <c r="SOG266" s="10"/>
      <c r="SOH266" s="11"/>
      <c r="SOI266" s="11"/>
      <c r="SOJ266" s="13"/>
      <c r="SOK266"/>
      <c r="SOU266" s="12"/>
      <c r="SOV266" s="10"/>
      <c r="SOW266" s="11"/>
      <c r="SOX266" s="11"/>
      <c r="SOY266" s="13"/>
      <c r="SOZ266"/>
      <c r="SPJ266" s="12"/>
      <c r="SPK266" s="10"/>
      <c r="SPL266" s="11"/>
      <c r="SPM266" s="11"/>
      <c r="SPN266" s="13"/>
      <c r="SPO266"/>
      <c r="SPY266" s="12"/>
      <c r="SPZ266" s="10"/>
      <c r="SQA266" s="11"/>
      <c r="SQB266" s="11"/>
      <c r="SQC266" s="13"/>
      <c r="SQD266"/>
      <c r="SQN266" s="12"/>
      <c r="SQO266" s="10"/>
      <c r="SQP266" s="11"/>
      <c r="SQQ266" s="11"/>
      <c r="SQR266" s="13"/>
      <c r="SQS266"/>
      <c r="SRC266" s="12"/>
      <c r="SRD266" s="10"/>
      <c r="SRE266" s="11"/>
      <c r="SRF266" s="11"/>
      <c r="SRG266" s="13"/>
      <c r="SRH266"/>
      <c r="SRR266" s="12"/>
      <c r="SRS266" s="10"/>
      <c r="SRT266" s="11"/>
      <c r="SRU266" s="11"/>
      <c r="SRV266" s="13"/>
      <c r="SRW266"/>
      <c r="SSG266" s="12"/>
      <c r="SSH266" s="10"/>
      <c r="SSI266" s="11"/>
      <c r="SSJ266" s="11"/>
      <c r="SSK266" s="13"/>
      <c r="SSL266"/>
      <c r="SSV266" s="12"/>
      <c r="SSW266" s="10"/>
      <c r="SSX266" s="11"/>
      <c r="SSY266" s="11"/>
      <c r="SSZ266" s="13"/>
      <c r="STA266"/>
      <c r="STK266" s="12"/>
      <c r="STL266" s="10"/>
      <c r="STM266" s="11"/>
      <c r="STN266" s="11"/>
      <c r="STO266" s="13"/>
      <c r="STP266"/>
      <c r="STZ266" s="12"/>
      <c r="SUA266" s="10"/>
      <c r="SUB266" s="11"/>
      <c r="SUC266" s="11"/>
      <c r="SUD266" s="13"/>
      <c r="SUE266"/>
      <c r="SUO266" s="12"/>
      <c r="SUP266" s="10"/>
      <c r="SUQ266" s="11"/>
      <c r="SUR266" s="11"/>
      <c r="SUS266" s="13"/>
      <c r="SUT266"/>
      <c r="SVD266" s="12"/>
      <c r="SVE266" s="10"/>
      <c r="SVF266" s="11"/>
      <c r="SVG266" s="11"/>
      <c r="SVH266" s="13"/>
      <c r="SVI266"/>
      <c r="SVS266" s="12"/>
      <c r="SVT266" s="10"/>
      <c r="SVU266" s="11"/>
      <c r="SVV266" s="11"/>
      <c r="SVW266" s="13"/>
      <c r="SVX266"/>
      <c r="SWH266" s="12"/>
      <c r="SWI266" s="10"/>
      <c r="SWJ266" s="11"/>
      <c r="SWK266" s="11"/>
      <c r="SWL266" s="13"/>
      <c r="SWM266"/>
      <c r="SWW266" s="12"/>
      <c r="SWX266" s="10"/>
      <c r="SWY266" s="11"/>
      <c r="SWZ266" s="11"/>
      <c r="SXA266" s="13"/>
      <c r="SXB266"/>
      <c r="SXL266" s="12"/>
      <c r="SXM266" s="10"/>
      <c r="SXN266" s="11"/>
      <c r="SXO266" s="11"/>
      <c r="SXP266" s="13"/>
      <c r="SXQ266"/>
      <c r="SYA266" s="12"/>
      <c r="SYB266" s="10"/>
      <c r="SYC266" s="11"/>
      <c r="SYD266" s="11"/>
      <c r="SYE266" s="13"/>
      <c r="SYF266"/>
      <c r="SYP266" s="12"/>
      <c r="SYQ266" s="10"/>
      <c r="SYR266" s="11"/>
      <c r="SYS266" s="11"/>
      <c r="SYT266" s="13"/>
      <c r="SYU266"/>
      <c r="SZE266" s="12"/>
      <c r="SZF266" s="10"/>
      <c r="SZG266" s="11"/>
      <c r="SZH266" s="11"/>
      <c r="SZI266" s="13"/>
      <c r="SZJ266"/>
      <c r="SZT266" s="12"/>
      <c r="SZU266" s="10"/>
      <c r="SZV266" s="11"/>
      <c r="SZW266" s="11"/>
      <c r="SZX266" s="13"/>
      <c r="SZY266"/>
      <c r="TAI266" s="12"/>
      <c r="TAJ266" s="10"/>
      <c r="TAK266" s="11"/>
      <c r="TAL266" s="11"/>
      <c r="TAM266" s="13"/>
      <c r="TAN266"/>
      <c r="TAX266" s="12"/>
      <c r="TAY266" s="10"/>
      <c r="TAZ266" s="11"/>
      <c r="TBA266" s="11"/>
      <c r="TBB266" s="13"/>
      <c r="TBC266"/>
      <c r="TBM266" s="12"/>
      <c r="TBN266" s="10"/>
      <c r="TBO266" s="11"/>
      <c r="TBP266" s="11"/>
      <c r="TBQ266" s="13"/>
      <c r="TBR266"/>
      <c r="TCB266" s="12"/>
      <c r="TCC266" s="10"/>
      <c r="TCD266" s="11"/>
      <c r="TCE266" s="11"/>
      <c r="TCF266" s="13"/>
      <c r="TCG266"/>
      <c r="TCQ266" s="12"/>
      <c r="TCR266" s="10"/>
      <c r="TCS266" s="11"/>
      <c r="TCT266" s="11"/>
      <c r="TCU266" s="13"/>
      <c r="TCV266"/>
      <c r="TDF266" s="12"/>
      <c r="TDG266" s="10"/>
      <c r="TDH266" s="11"/>
      <c r="TDI266" s="11"/>
      <c r="TDJ266" s="13"/>
      <c r="TDK266"/>
      <c r="TDU266" s="12"/>
      <c r="TDV266" s="10"/>
      <c r="TDW266" s="11"/>
      <c r="TDX266" s="11"/>
      <c r="TDY266" s="13"/>
      <c r="TDZ266"/>
      <c r="TEJ266" s="12"/>
      <c r="TEK266" s="10"/>
      <c r="TEL266" s="11"/>
      <c r="TEM266" s="11"/>
      <c r="TEN266" s="13"/>
      <c r="TEO266"/>
      <c r="TEY266" s="12"/>
      <c r="TEZ266" s="10"/>
      <c r="TFA266" s="11"/>
      <c r="TFB266" s="11"/>
      <c r="TFC266" s="13"/>
      <c r="TFD266"/>
      <c r="TFN266" s="12"/>
      <c r="TFO266" s="10"/>
      <c r="TFP266" s="11"/>
      <c r="TFQ266" s="11"/>
      <c r="TFR266" s="13"/>
      <c r="TFS266"/>
      <c r="TGC266" s="12"/>
      <c r="TGD266" s="10"/>
      <c r="TGE266" s="11"/>
      <c r="TGF266" s="11"/>
      <c r="TGG266" s="13"/>
      <c r="TGH266"/>
      <c r="TGR266" s="12"/>
      <c r="TGS266" s="10"/>
      <c r="TGT266" s="11"/>
      <c r="TGU266" s="11"/>
      <c r="TGV266" s="13"/>
      <c r="TGW266"/>
      <c r="THG266" s="12"/>
      <c r="THH266" s="10"/>
      <c r="THI266" s="11"/>
      <c r="THJ266" s="11"/>
      <c r="THK266" s="13"/>
      <c r="THL266"/>
      <c r="THV266" s="12"/>
      <c r="THW266" s="10"/>
      <c r="THX266" s="11"/>
      <c r="THY266" s="11"/>
      <c r="THZ266" s="13"/>
      <c r="TIA266"/>
      <c r="TIK266" s="12"/>
      <c r="TIL266" s="10"/>
      <c r="TIM266" s="11"/>
      <c r="TIN266" s="11"/>
      <c r="TIO266" s="13"/>
      <c r="TIP266"/>
      <c r="TIZ266" s="12"/>
      <c r="TJA266" s="10"/>
      <c r="TJB266" s="11"/>
      <c r="TJC266" s="11"/>
      <c r="TJD266" s="13"/>
      <c r="TJE266"/>
      <c r="TJO266" s="12"/>
      <c r="TJP266" s="10"/>
      <c r="TJQ266" s="11"/>
      <c r="TJR266" s="11"/>
      <c r="TJS266" s="13"/>
      <c r="TJT266"/>
      <c r="TKD266" s="12"/>
      <c r="TKE266" s="10"/>
      <c r="TKF266" s="11"/>
      <c r="TKG266" s="11"/>
      <c r="TKH266" s="13"/>
      <c r="TKI266"/>
      <c r="TKS266" s="12"/>
      <c r="TKT266" s="10"/>
      <c r="TKU266" s="11"/>
      <c r="TKV266" s="11"/>
      <c r="TKW266" s="13"/>
      <c r="TKX266"/>
      <c r="TLH266" s="12"/>
      <c r="TLI266" s="10"/>
      <c r="TLJ266" s="11"/>
      <c r="TLK266" s="11"/>
      <c r="TLL266" s="13"/>
      <c r="TLM266"/>
      <c r="TLW266" s="12"/>
      <c r="TLX266" s="10"/>
      <c r="TLY266" s="11"/>
      <c r="TLZ266" s="11"/>
      <c r="TMA266" s="13"/>
      <c r="TMB266"/>
      <c r="TML266" s="12"/>
      <c r="TMM266" s="10"/>
      <c r="TMN266" s="11"/>
      <c r="TMO266" s="11"/>
      <c r="TMP266" s="13"/>
      <c r="TMQ266"/>
      <c r="TNA266" s="12"/>
      <c r="TNB266" s="10"/>
      <c r="TNC266" s="11"/>
      <c r="TND266" s="11"/>
      <c r="TNE266" s="13"/>
      <c r="TNF266"/>
      <c r="TNP266" s="12"/>
      <c r="TNQ266" s="10"/>
      <c r="TNR266" s="11"/>
      <c r="TNS266" s="11"/>
      <c r="TNT266" s="13"/>
      <c r="TNU266"/>
      <c r="TOE266" s="12"/>
      <c r="TOF266" s="10"/>
      <c r="TOG266" s="11"/>
      <c r="TOH266" s="11"/>
      <c r="TOI266" s="13"/>
      <c r="TOJ266"/>
      <c r="TOT266" s="12"/>
      <c r="TOU266" s="10"/>
      <c r="TOV266" s="11"/>
      <c r="TOW266" s="11"/>
      <c r="TOX266" s="13"/>
      <c r="TOY266"/>
      <c r="TPI266" s="12"/>
      <c r="TPJ266" s="10"/>
      <c r="TPK266" s="11"/>
      <c r="TPL266" s="11"/>
      <c r="TPM266" s="13"/>
      <c r="TPN266"/>
      <c r="TPX266" s="12"/>
      <c r="TPY266" s="10"/>
      <c r="TPZ266" s="11"/>
      <c r="TQA266" s="11"/>
      <c r="TQB266" s="13"/>
      <c r="TQC266"/>
      <c r="TQM266" s="12"/>
      <c r="TQN266" s="10"/>
      <c r="TQO266" s="11"/>
      <c r="TQP266" s="11"/>
      <c r="TQQ266" s="13"/>
      <c r="TQR266"/>
      <c r="TRB266" s="12"/>
      <c r="TRC266" s="10"/>
      <c r="TRD266" s="11"/>
      <c r="TRE266" s="11"/>
      <c r="TRF266" s="13"/>
      <c r="TRG266"/>
      <c r="TRQ266" s="12"/>
      <c r="TRR266" s="10"/>
      <c r="TRS266" s="11"/>
      <c r="TRT266" s="11"/>
      <c r="TRU266" s="13"/>
      <c r="TRV266"/>
      <c r="TSF266" s="12"/>
      <c r="TSG266" s="10"/>
      <c r="TSH266" s="11"/>
      <c r="TSI266" s="11"/>
      <c r="TSJ266" s="13"/>
      <c r="TSK266"/>
      <c r="TSU266" s="12"/>
      <c r="TSV266" s="10"/>
      <c r="TSW266" s="11"/>
      <c r="TSX266" s="11"/>
      <c r="TSY266" s="13"/>
      <c r="TSZ266"/>
      <c r="TTJ266" s="12"/>
      <c r="TTK266" s="10"/>
      <c r="TTL266" s="11"/>
      <c r="TTM266" s="11"/>
      <c r="TTN266" s="13"/>
      <c r="TTO266"/>
      <c r="TTY266" s="12"/>
      <c r="TTZ266" s="10"/>
      <c r="TUA266" s="11"/>
      <c r="TUB266" s="11"/>
      <c r="TUC266" s="13"/>
      <c r="TUD266"/>
      <c r="TUN266" s="12"/>
      <c r="TUO266" s="10"/>
      <c r="TUP266" s="11"/>
      <c r="TUQ266" s="11"/>
      <c r="TUR266" s="13"/>
      <c r="TUS266"/>
      <c r="TVC266" s="12"/>
      <c r="TVD266" s="10"/>
      <c r="TVE266" s="11"/>
      <c r="TVF266" s="11"/>
      <c r="TVG266" s="13"/>
      <c r="TVH266"/>
      <c r="TVR266" s="12"/>
      <c r="TVS266" s="10"/>
      <c r="TVT266" s="11"/>
      <c r="TVU266" s="11"/>
      <c r="TVV266" s="13"/>
      <c r="TVW266"/>
      <c r="TWG266" s="12"/>
      <c r="TWH266" s="10"/>
      <c r="TWI266" s="11"/>
      <c r="TWJ266" s="11"/>
      <c r="TWK266" s="13"/>
      <c r="TWL266"/>
      <c r="TWV266" s="12"/>
      <c r="TWW266" s="10"/>
      <c r="TWX266" s="11"/>
      <c r="TWY266" s="11"/>
      <c r="TWZ266" s="13"/>
      <c r="TXA266"/>
      <c r="TXK266" s="12"/>
      <c r="TXL266" s="10"/>
      <c r="TXM266" s="11"/>
      <c r="TXN266" s="11"/>
      <c r="TXO266" s="13"/>
      <c r="TXP266"/>
      <c r="TXZ266" s="12"/>
      <c r="TYA266" s="10"/>
      <c r="TYB266" s="11"/>
      <c r="TYC266" s="11"/>
      <c r="TYD266" s="13"/>
      <c r="TYE266"/>
      <c r="TYO266" s="12"/>
      <c r="TYP266" s="10"/>
      <c r="TYQ266" s="11"/>
      <c r="TYR266" s="11"/>
      <c r="TYS266" s="13"/>
      <c r="TYT266"/>
      <c r="TZD266" s="12"/>
      <c r="TZE266" s="10"/>
      <c r="TZF266" s="11"/>
      <c r="TZG266" s="11"/>
      <c r="TZH266" s="13"/>
      <c r="TZI266"/>
      <c r="TZS266" s="12"/>
      <c r="TZT266" s="10"/>
      <c r="TZU266" s="11"/>
      <c r="TZV266" s="11"/>
      <c r="TZW266" s="13"/>
      <c r="TZX266"/>
      <c r="UAH266" s="12"/>
      <c r="UAI266" s="10"/>
      <c r="UAJ266" s="11"/>
      <c r="UAK266" s="11"/>
      <c r="UAL266" s="13"/>
      <c r="UAM266"/>
      <c r="UAW266" s="12"/>
      <c r="UAX266" s="10"/>
      <c r="UAY266" s="11"/>
      <c r="UAZ266" s="11"/>
      <c r="UBA266" s="13"/>
      <c r="UBB266"/>
      <c r="UBL266" s="12"/>
      <c r="UBM266" s="10"/>
      <c r="UBN266" s="11"/>
      <c r="UBO266" s="11"/>
      <c r="UBP266" s="13"/>
      <c r="UBQ266"/>
      <c r="UCA266" s="12"/>
      <c r="UCB266" s="10"/>
      <c r="UCC266" s="11"/>
      <c r="UCD266" s="11"/>
      <c r="UCE266" s="13"/>
      <c r="UCF266"/>
      <c r="UCP266" s="12"/>
      <c r="UCQ266" s="10"/>
      <c r="UCR266" s="11"/>
      <c r="UCS266" s="11"/>
      <c r="UCT266" s="13"/>
      <c r="UCU266"/>
      <c r="UDE266" s="12"/>
      <c r="UDF266" s="10"/>
      <c r="UDG266" s="11"/>
      <c r="UDH266" s="11"/>
      <c r="UDI266" s="13"/>
      <c r="UDJ266"/>
      <c r="UDT266" s="12"/>
      <c r="UDU266" s="10"/>
      <c r="UDV266" s="11"/>
      <c r="UDW266" s="11"/>
      <c r="UDX266" s="13"/>
      <c r="UDY266"/>
      <c r="UEI266" s="12"/>
      <c r="UEJ266" s="10"/>
      <c r="UEK266" s="11"/>
      <c r="UEL266" s="11"/>
      <c r="UEM266" s="13"/>
      <c r="UEN266"/>
      <c r="UEX266" s="12"/>
      <c r="UEY266" s="10"/>
      <c r="UEZ266" s="11"/>
      <c r="UFA266" s="11"/>
      <c r="UFB266" s="13"/>
      <c r="UFC266"/>
      <c r="UFM266" s="12"/>
      <c r="UFN266" s="10"/>
      <c r="UFO266" s="11"/>
      <c r="UFP266" s="11"/>
      <c r="UFQ266" s="13"/>
      <c r="UFR266"/>
      <c r="UGB266" s="12"/>
      <c r="UGC266" s="10"/>
      <c r="UGD266" s="11"/>
      <c r="UGE266" s="11"/>
      <c r="UGF266" s="13"/>
      <c r="UGG266"/>
      <c r="UGQ266" s="12"/>
      <c r="UGR266" s="10"/>
      <c r="UGS266" s="11"/>
      <c r="UGT266" s="11"/>
      <c r="UGU266" s="13"/>
      <c r="UGV266"/>
      <c r="UHF266" s="12"/>
      <c r="UHG266" s="10"/>
      <c r="UHH266" s="11"/>
      <c r="UHI266" s="11"/>
      <c r="UHJ266" s="13"/>
      <c r="UHK266"/>
      <c r="UHU266" s="12"/>
      <c r="UHV266" s="10"/>
      <c r="UHW266" s="11"/>
      <c r="UHX266" s="11"/>
      <c r="UHY266" s="13"/>
      <c r="UHZ266"/>
      <c r="UIJ266" s="12"/>
      <c r="UIK266" s="10"/>
      <c r="UIL266" s="11"/>
      <c r="UIM266" s="11"/>
      <c r="UIN266" s="13"/>
      <c r="UIO266"/>
      <c r="UIY266" s="12"/>
      <c r="UIZ266" s="10"/>
      <c r="UJA266" s="11"/>
      <c r="UJB266" s="11"/>
      <c r="UJC266" s="13"/>
      <c r="UJD266"/>
      <c r="UJN266" s="12"/>
      <c r="UJO266" s="10"/>
      <c r="UJP266" s="11"/>
      <c r="UJQ266" s="11"/>
      <c r="UJR266" s="13"/>
      <c r="UJS266"/>
      <c r="UKC266" s="12"/>
      <c r="UKD266" s="10"/>
      <c r="UKE266" s="11"/>
      <c r="UKF266" s="11"/>
      <c r="UKG266" s="13"/>
      <c r="UKH266"/>
      <c r="UKR266" s="12"/>
      <c r="UKS266" s="10"/>
      <c r="UKT266" s="11"/>
      <c r="UKU266" s="11"/>
      <c r="UKV266" s="13"/>
      <c r="UKW266"/>
      <c r="ULG266" s="12"/>
      <c r="ULH266" s="10"/>
      <c r="ULI266" s="11"/>
      <c r="ULJ266" s="11"/>
      <c r="ULK266" s="13"/>
      <c r="ULL266"/>
      <c r="ULV266" s="12"/>
      <c r="ULW266" s="10"/>
      <c r="ULX266" s="11"/>
      <c r="ULY266" s="11"/>
      <c r="ULZ266" s="13"/>
      <c r="UMA266"/>
      <c r="UMK266" s="12"/>
      <c r="UML266" s="10"/>
      <c r="UMM266" s="11"/>
      <c r="UMN266" s="11"/>
      <c r="UMO266" s="13"/>
      <c r="UMP266"/>
      <c r="UMZ266" s="12"/>
      <c r="UNA266" s="10"/>
      <c r="UNB266" s="11"/>
      <c r="UNC266" s="11"/>
      <c r="UND266" s="13"/>
      <c r="UNE266"/>
      <c r="UNO266" s="12"/>
      <c r="UNP266" s="10"/>
      <c r="UNQ266" s="11"/>
      <c r="UNR266" s="11"/>
      <c r="UNS266" s="13"/>
      <c r="UNT266"/>
      <c r="UOD266" s="12"/>
      <c r="UOE266" s="10"/>
      <c r="UOF266" s="11"/>
      <c r="UOG266" s="11"/>
      <c r="UOH266" s="13"/>
      <c r="UOI266"/>
      <c r="UOS266" s="12"/>
      <c r="UOT266" s="10"/>
      <c r="UOU266" s="11"/>
      <c r="UOV266" s="11"/>
      <c r="UOW266" s="13"/>
      <c r="UOX266"/>
      <c r="UPH266" s="12"/>
      <c r="UPI266" s="10"/>
      <c r="UPJ266" s="11"/>
      <c r="UPK266" s="11"/>
      <c r="UPL266" s="13"/>
      <c r="UPM266"/>
      <c r="UPW266" s="12"/>
      <c r="UPX266" s="10"/>
      <c r="UPY266" s="11"/>
      <c r="UPZ266" s="11"/>
      <c r="UQA266" s="13"/>
      <c r="UQB266"/>
      <c r="UQL266" s="12"/>
      <c r="UQM266" s="10"/>
      <c r="UQN266" s="11"/>
      <c r="UQO266" s="11"/>
      <c r="UQP266" s="13"/>
      <c r="UQQ266"/>
      <c r="URA266" s="12"/>
      <c r="URB266" s="10"/>
      <c r="URC266" s="11"/>
      <c r="URD266" s="11"/>
      <c r="URE266" s="13"/>
      <c r="URF266"/>
      <c r="URP266" s="12"/>
      <c r="URQ266" s="10"/>
      <c r="URR266" s="11"/>
      <c r="URS266" s="11"/>
      <c r="URT266" s="13"/>
      <c r="URU266"/>
      <c r="USE266" s="12"/>
      <c r="USF266" s="10"/>
      <c r="USG266" s="11"/>
      <c r="USH266" s="11"/>
      <c r="USI266" s="13"/>
      <c r="USJ266"/>
      <c r="UST266" s="12"/>
      <c r="USU266" s="10"/>
      <c r="USV266" s="11"/>
      <c r="USW266" s="11"/>
      <c r="USX266" s="13"/>
      <c r="USY266"/>
      <c r="UTI266" s="12"/>
      <c r="UTJ266" s="10"/>
      <c r="UTK266" s="11"/>
      <c r="UTL266" s="11"/>
      <c r="UTM266" s="13"/>
      <c r="UTN266"/>
      <c r="UTX266" s="12"/>
      <c r="UTY266" s="10"/>
      <c r="UTZ266" s="11"/>
      <c r="UUA266" s="11"/>
      <c r="UUB266" s="13"/>
      <c r="UUC266"/>
      <c r="UUM266" s="12"/>
      <c r="UUN266" s="10"/>
      <c r="UUO266" s="11"/>
      <c r="UUP266" s="11"/>
      <c r="UUQ266" s="13"/>
      <c r="UUR266"/>
      <c r="UVB266" s="12"/>
      <c r="UVC266" s="10"/>
      <c r="UVD266" s="11"/>
      <c r="UVE266" s="11"/>
      <c r="UVF266" s="13"/>
      <c r="UVG266"/>
      <c r="UVQ266" s="12"/>
      <c r="UVR266" s="10"/>
      <c r="UVS266" s="11"/>
      <c r="UVT266" s="11"/>
      <c r="UVU266" s="13"/>
      <c r="UVV266"/>
      <c r="UWF266" s="12"/>
      <c r="UWG266" s="10"/>
      <c r="UWH266" s="11"/>
      <c r="UWI266" s="11"/>
      <c r="UWJ266" s="13"/>
      <c r="UWK266"/>
      <c r="UWU266" s="12"/>
      <c r="UWV266" s="10"/>
      <c r="UWW266" s="11"/>
      <c r="UWX266" s="11"/>
      <c r="UWY266" s="13"/>
      <c r="UWZ266"/>
      <c r="UXJ266" s="12"/>
      <c r="UXK266" s="10"/>
      <c r="UXL266" s="11"/>
      <c r="UXM266" s="11"/>
      <c r="UXN266" s="13"/>
      <c r="UXO266"/>
      <c r="UXY266" s="12"/>
      <c r="UXZ266" s="10"/>
      <c r="UYA266" s="11"/>
      <c r="UYB266" s="11"/>
      <c r="UYC266" s="13"/>
      <c r="UYD266"/>
      <c r="UYN266" s="12"/>
      <c r="UYO266" s="10"/>
      <c r="UYP266" s="11"/>
      <c r="UYQ266" s="11"/>
      <c r="UYR266" s="13"/>
      <c r="UYS266"/>
      <c r="UZC266" s="12"/>
      <c r="UZD266" s="10"/>
      <c r="UZE266" s="11"/>
      <c r="UZF266" s="11"/>
      <c r="UZG266" s="13"/>
      <c r="UZH266"/>
      <c r="UZR266" s="12"/>
      <c r="UZS266" s="10"/>
      <c r="UZT266" s="11"/>
      <c r="UZU266" s="11"/>
      <c r="UZV266" s="13"/>
      <c r="UZW266"/>
      <c r="VAG266" s="12"/>
      <c r="VAH266" s="10"/>
      <c r="VAI266" s="11"/>
      <c r="VAJ266" s="11"/>
      <c r="VAK266" s="13"/>
      <c r="VAL266"/>
      <c r="VAV266" s="12"/>
      <c r="VAW266" s="10"/>
      <c r="VAX266" s="11"/>
      <c r="VAY266" s="11"/>
      <c r="VAZ266" s="13"/>
      <c r="VBA266"/>
      <c r="VBK266" s="12"/>
      <c r="VBL266" s="10"/>
      <c r="VBM266" s="11"/>
      <c r="VBN266" s="11"/>
      <c r="VBO266" s="13"/>
      <c r="VBP266"/>
      <c r="VBZ266" s="12"/>
      <c r="VCA266" s="10"/>
      <c r="VCB266" s="11"/>
      <c r="VCC266" s="11"/>
      <c r="VCD266" s="13"/>
      <c r="VCE266"/>
      <c r="VCO266" s="12"/>
      <c r="VCP266" s="10"/>
      <c r="VCQ266" s="11"/>
      <c r="VCR266" s="11"/>
      <c r="VCS266" s="13"/>
      <c r="VCT266"/>
      <c r="VDD266" s="12"/>
      <c r="VDE266" s="10"/>
      <c r="VDF266" s="11"/>
      <c r="VDG266" s="11"/>
      <c r="VDH266" s="13"/>
      <c r="VDI266"/>
      <c r="VDS266" s="12"/>
      <c r="VDT266" s="10"/>
      <c r="VDU266" s="11"/>
      <c r="VDV266" s="11"/>
      <c r="VDW266" s="13"/>
      <c r="VDX266"/>
      <c r="VEH266" s="12"/>
      <c r="VEI266" s="10"/>
      <c r="VEJ266" s="11"/>
      <c r="VEK266" s="11"/>
      <c r="VEL266" s="13"/>
      <c r="VEM266"/>
      <c r="VEW266" s="12"/>
      <c r="VEX266" s="10"/>
      <c r="VEY266" s="11"/>
      <c r="VEZ266" s="11"/>
      <c r="VFA266" s="13"/>
      <c r="VFB266"/>
      <c r="VFL266" s="12"/>
      <c r="VFM266" s="10"/>
      <c r="VFN266" s="11"/>
      <c r="VFO266" s="11"/>
      <c r="VFP266" s="13"/>
      <c r="VFQ266"/>
      <c r="VGA266" s="12"/>
      <c r="VGB266" s="10"/>
      <c r="VGC266" s="11"/>
      <c r="VGD266" s="11"/>
      <c r="VGE266" s="13"/>
      <c r="VGF266"/>
      <c r="VGP266" s="12"/>
      <c r="VGQ266" s="10"/>
      <c r="VGR266" s="11"/>
      <c r="VGS266" s="11"/>
      <c r="VGT266" s="13"/>
      <c r="VGU266"/>
      <c r="VHE266" s="12"/>
      <c r="VHF266" s="10"/>
      <c r="VHG266" s="11"/>
      <c r="VHH266" s="11"/>
      <c r="VHI266" s="13"/>
      <c r="VHJ266"/>
      <c r="VHT266" s="12"/>
      <c r="VHU266" s="10"/>
      <c r="VHV266" s="11"/>
      <c r="VHW266" s="11"/>
      <c r="VHX266" s="13"/>
      <c r="VHY266"/>
      <c r="VII266" s="12"/>
      <c r="VIJ266" s="10"/>
      <c r="VIK266" s="11"/>
      <c r="VIL266" s="11"/>
      <c r="VIM266" s="13"/>
      <c r="VIN266"/>
      <c r="VIX266" s="12"/>
      <c r="VIY266" s="10"/>
      <c r="VIZ266" s="11"/>
      <c r="VJA266" s="11"/>
      <c r="VJB266" s="13"/>
      <c r="VJC266"/>
      <c r="VJM266" s="12"/>
      <c r="VJN266" s="10"/>
      <c r="VJO266" s="11"/>
      <c r="VJP266" s="11"/>
      <c r="VJQ266" s="13"/>
      <c r="VJR266"/>
      <c r="VKB266" s="12"/>
      <c r="VKC266" s="10"/>
      <c r="VKD266" s="11"/>
      <c r="VKE266" s="11"/>
      <c r="VKF266" s="13"/>
      <c r="VKG266"/>
      <c r="VKQ266" s="12"/>
      <c r="VKR266" s="10"/>
      <c r="VKS266" s="11"/>
      <c r="VKT266" s="11"/>
      <c r="VKU266" s="13"/>
      <c r="VKV266"/>
      <c r="VLF266" s="12"/>
      <c r="VLG266" s="10"/>
      <c r="VLH266" s="11"/>
      <c r="VLI266" s="11"/>
      <c r="VLJ266" s="13"/>
      <c r="VLK266"/>
      <c r="VLU266" s="12"/>
      <c r="VLV266" s="10"/>
      <c r="VLW266" s="11"/>
      <c r="VLX266" s="11"/>
      <c r="VLY266" s="13"/>
      <c r="VLZ266"/>
      <c r="VMJ266" s="12"/>
      <c r="VMK266" s="10"/>
      <c r="VML266" s="11"/>
      <c r="VMM266" s="11"/>
      <c r="VMN266" s="13"/>
      <c r="VMO266"/>
      <c r="VMY266" s="12"/>
      <c r="VMZ266" s="10"/>
      <c r="VNA266" s="11"/>
      <c r="VNB266" s="11"/>
      <c r="VNC266" s="13"/>
      <c r="VND266"/>
      <c r="VNN266" s="12"/>
      <c r="VNO266" s="10"/>
      <c r="VNP266" s="11"/>
      <c r="VNQ266" s="11"/>
      <c r="VNR266" s="13"/>
      <c r="VNS266"/>
      <c r="VOC266" s="12"/>
      <c r="VOD266" s="10"/>
      <c r="VOE266" s="11"/>
      <c r="VOF266" s="11"/>
      <c r="VOG266" s="13"/>
      <c r="VOH266"/>
      <c r="VOR266" s="12"/>
      <c r="VOS266" s="10"/>
      <c r="VOT266" s="11"/>
      <c r="VOU266" s="11"/>
      <c r="VOV266" s="13"/>
      <c r="VOW266"/>
      <c r="VPG266" s="12"/>
      <c r="VPH266" s="10"/>
      <c r="VPI266" s="11"/>
      <c r="VPJ266" s="11"/>
      <c r="VPK266" s="13"/>
      <c r="VPL266"/>
      <c r="VPV266" s="12"/>
      <c r="VPW266" s="10"/>
      <c r="VPX266" s="11"/>
      <c r="VPY266" s="11"/>
      <c r="VPZ266" s="13"/>
      <c r="VQA266"/>
      <c r="VQK266" s="12"/>
      <c r="VQL266" s="10"/>
      <c r="VQM266" s="11"/>
      <c r="VQN266" s="11"/>
      <c r="VQO266" s="13"/>
      <c r="VQP266"/>
      <c r="VQZ266" s="12"/>
      <c r="VRA266" s="10"/>
      <c r="VRB266" s="11"/>
      <c r="VRC266" s="11"/>
      <c r="VRD266" s="13"/>
      <c r="VRE266"/>
      <c r="VRO266" s="12"/>
      <c r="VRP266" s="10"/>
      <c r="VRQ266" s="11"/>
      <c r="VRR266" s="11"/>
      <c r="VRS266" s="13"/>
      <c r="VRT266"/>
      <c r="VSD266" s="12"/>
      <c r="VSE266" s="10"/>
      <c r="VSF266" s="11"/>
      <c r="VSG266" s="11"/>
      <c r="VSH266" s="13"/>
      <c r="VSI266"/>
      <c r="VSS266" s="12"/>
      <c r="VST266" s="10"/>
      <c r="VSU266" s="11"/>
      <c r="VSV266" s="11"/>
      <c r="VSW266" s="13"/>
      <c r="VSX266"/>
      <c r="VTH266" s="12"/>
      <c r="VTI266" s="10"/>
      <c r="VTJ266" s="11"/>
      <c r="VTK266" s="11"/>
      <c r="VTL266" s="13"/>
      <c r="VTM266"/>
      <c r="VTW266" s="12"/>
      <c r="VTX266" s="10"/>
      <c r="VTY266" s="11"/>
      <c r="VTZ266" s="11"/>
      <c r="VUA266" s="13"/>
      <c r="VUB266"/>
      <c r="VUL266" s="12"/>
      <c r="VUM266" s="10"/>
      <c r="VUN266" s="11"/>
      <c r="VUO266" s="11"/>
      <c r="VUP266" s="13"/>
      <c r="VUQ266"/>
      <c r="VVA266" s="12"/>
      <c r="VVB266" s="10"/>
      <c r="VVC266" s="11"/>
      <c r="VVD266" s="11"/>
      <c r="VVE266" s="13"/>
      <c r="VVF266"/>
      <c r="VVP266" s="12"/>
      <c r="VVQ266" s="10"/>
      <c r="VVR266" s="11"/>
      <c r="VVS266" s="11"/>
      <c r="VVT266" s="13"/>
      <c r="VVU266"/>
      <c r="VWE266" s="12"/>
      <c r="VWF266" s="10"/>
      <c r="VWG266" s="11"/>
      <c r="VWH266" s="11"/>
      <c r="VWI266" s="13"/>
      <c r="VWJ266"/>
      <c r="VWT266" s="12"/>
      <c r="VWU266" s="10"/>
      <c r="VWV266" s="11"/>
      <c r="VWW266" s="11"/>
      <c r="VWX266" s="13"/>
      <c r="VWY266"/>
      <c r="VXI266" s="12"/>
      <c r="VXJ266" s="10"/>
      <c r="VXK266" s="11"/>
      <c r="VXL266" s="11"/>
      <c r="VXM266" s="13"/>
      <c r="VXN266"/>
      <c r="VXX266" s="12"/>
      <c r="VXY266" s="10"/>
      <c r="VXZ266" s="11"/>
      <c r="VYA266" s="11"/>
      <c r="VYB266" s="13"/>
      <c r="VYC266"/>
      <c r="VYM266" s="12"/>
      <c r="VYN266" s="10"/>
      <c r="VYO266" s="11"/>
      <c r="VYP266" s="11"/>
      <c r="VYQ266" s="13"/>
      <c r="VYR266"/>
      <c r="VZB266" s="12"/>
      <c r="VZC266" s="10"/>
      <c r="VZD266" s="11"/>
      <c r="VZE266" s="11"/>
      <c r="VZF266" s="13"/>
      <c r="VZG266"/>
      <c r="VZQ266" s="12"/>
      <c r="VZR266" s="10"/>
      <c r="VZS266" s="11"/>
      <c r="VZT266" s="11"/>
      <c r="VZU266" s="13"/>
      <c r="VZV266"/>
      <c r="WAF266" s="12"/>
      <c r="WAG266" s="10"/>
      <c r="WAH266" s="11"/>
      <c r="WAI266" s="11"/>
      <c r="WAJ266" s="13"/>
      <c r="WAK266"/>
      <c r="WAU266" s="12"/>
      <c r="WAV266" s="10"/>
      <c r="WAW266" s="11"/>
      <c r="WAX266" s="11"/>
      <c r="WAY266" s="13"/>
      <c r="WAZ266"/>
      <c r="WBJ266" s="12"/>
      <c r="WBK266" s="10"/>
      <c r="WBL266" s="11"/>
      <c r="WBM266" s="11"/>
      <c r="WBN266" s="13"/>
      <c r="WBO266"/>
      <c r="WBY266" s="12"/>
      <c r="WBZ266" s="10"/>
      <c r="WCA266" s="11"/>
      <c r="WCB266" s="11"/>
      <c r="WCC266" s="13"/>
      <c r="WCD266"/>
      <c r="WCN266" s="12"/>
      <c r="WCO266" s="10"/>
      <c r="WCP266" s="11"/>
      <c r="WCQ266" s="11"/>
      <c r="WCR266" s="13"/>
      <c r="WCS266"/>
      <c r="WDC266" s="12"/>
      <c r="WDD266" s="10"/>
      <c r="WDE266" s="11"/>
      <c r="WDF266" s="11"/>
      <c r="WDG266" s="13"/>
      <c r="WDH266"/>
      <c r="WDR266" s="12"/>
      <c r="WDS266" s="10"/>
      <c r="WDT266" s="11"/>
      <c r="WDU266" s="11"/>
      <c r="WDV266" s="13"/>
      <c r="WDW266"/>
      <c r="WEG266" s="12"/>
      <c r="WEH266" s="10"/>
      <c r="WEI266" s="11"/>
      <c r="WEJ266" s="11"/>
      <c r="WEK266" s="13"/>
      <c r="WEL266"/>
      <c r="WEV266" s="12"/>
      <c r="WEW266" s="10"/>
      <c r="WEX266" s="11"/>
      <c r="WEY266" s="11"/>
      <c r="WEZ266" s="13"/>
      <c r="WFA266"/>
      <c r="WFK266" s="12"/>
      <c r="WFL266" s="10"/>
      <c r="WFM266" s="11"/>
      <c r="WFN266" s="11"/>
      <c r="WFO266" s="13"/>
      <c r="WFP266"/>
      <c r="WFZ266" s="12"/>
      <c r="WGA266" s="10"/>
      <c r="WGB266" s="11"/>
      <c r="WGC266" s="11"/>
      <c r="WGD266" s="13"/>
      <c r="WGE266"/>
      <c r="WGO266" s="12"/>
      <c r="WGP266" s="10"/>
      <c r="WGQ266" s="11"/>
      <c r="WGR266" s="11"/>
      <c r="WGS266" s="13"/>
      <c r="WGT266"/>
      <c r="WHD266" s="12"/>
      <c r="WHE266" s="10"/>
      <c r="WHF266" s="11"/>
      <c r="WHG266" s="11"/>
      <c r="WHH266" s="13"/>
      <c r="WHI266"/>
      <c r="WHS266" s="12"/>
      <c r="WHT266" s="10"/>
      <c r="WHU266" s="11"/>
      <c r="WHV266" s="11"/>
      <c r="WHW266" s="13"/>
      <c r="WHX266"/>
      <c r="WIH266" s="12"/>
      <c r="WII266" s="10"/>
      <c r="WIJ266" s="11"/>
      <c r="WIK266" s="11"/>
      <c r="WIL266" s="13"/>
      <c r="WIM266"/>
      <c r="WIW266" s="12"/>
      <c r="WIX266" s="10"/>
      <c r="WIY266" s="11"/>
      <c r="WIZ266" s="11"/>
      <c r="WJA266" s="13"/>
      <c r="WJB266"/>
      <c r="WJL266" s="12"/>
      <c r="WJM266" s="10"/>
      <c r="WJN266" s="11"/>
      <c r="WJO266" s="11"/>
      <c r="WJP266" s="13"/>
      <c r="WJQ266"/>
      <c r="WKA266" s="12"/>
      <c r="WKB266" s="10"/>
      <c r="WKC266" s="11"/>
      <c r="WKD266" s="11"/>
      <c r="WKE266" s="13"/>
      <c r="WKF266"/>
      <c r="WKP266" s="12"/>
      <c r="WKQ266" s="10"/>
      <c r="WKR266" s="11"/>
      <c r="WKS266" s="11"/>
      <c r="WKT266" s="13"/>
      <c r="WKU266"/>
      <c r="WLE266" s="12"/>
      <c r="WLF266" s="10"/>
      <c r="WLG266" s="11"/>
      <c r="WLH266" s="11"/>
      <c r="WLI266" s="13"/>
      <c r="WLJ266"/>
      <c r="WLT266" s="12"/>
      <c r="WLU266" s="10"/>
      <c r="WLV266" s="11"/>
      <c r="WLW266" s="11"/>
      <c r="WLX266" s="13"/>
      <c r="WLY266"/>
      <c r="WMI266" s="12"/>
      <c r="WMJ266" s="10"/>
      <c r="WMK266" s="11"/>
      <c r="WML266" s="11"/>
      <c r="WMM266" s="13"/>
      <c r="WMN266"/>
      <c r="WMX266" s="12"/>
      <c r="WMY266" s="10"/>
      <c r="WMZ266" s="11"/>
      <c r="WNA266" s="11"/>
      <c r="WNB266" s="13"/>
      <c r="WNC266"/>
      <c r="WNM266" s="12"/>
      <c r="WNN266" s="10"/>
      <c r="WNO266" s="11"/>
      <c r="WNP266" s="11"/>
      <c r="WNQ266" s="13"/>
      <c r="WNR266"/>
      <c r="WOB266" s="12"/>
      <c r="WOC266" s="10"/>
      <c r="WOD266" s="11"/>
      <c r="WOE266" s="11"/>
      <c r="WOF266" s="13"/>
      <c r="WOG266"/>
      <c r="WOQ266" s="12"/>
      <c r="WOR266" s="10"/>
      <c r="WOS266" s="11"/>
      <c r="WOT266" s="11"/>
      <c r="WOU266" s="13"/>
      <c r="WOV266"/>
      <c r="WPF266" s="12"/>
      <c r="WPG266" s="10"/>
      <c r="WPH266" s="11"/>
      <c r="WPI266" s="11"/>
      <c r="WPJ266" s="13"/>
      <c r="WPK266"/>
      <c r="WPU266" s="12"/>
      <c r="WPV266" s="10"/>
      <c r="WPW266" s="11"/>
      <c r="WPX266" s="11"/>
      <c r="WPY266" s="13"/>
      <c r="WPZ266"/>
      <c r="WQJ266" s="12"/>
      <c r="WQK266" s="10"/>
      <c r="WQL266" s="11"/>
      <c r="WQM266" s="11"/>
      <c r="WQN266" s="13"/>
      <c r="WQO266"/>
      <c r="WQY266" s="12"/>
      <c r="WQZ266" s="10"/>
      <c r="WRA266" s="11"/>
      <c r="WRB266" s="11"/>
      <c r="WRC266" s="13"/>
      <c r="WRD266"/>
      <c r="WRN266" s="12"/>
      <c r="WRO266" s="10"/>
      <c r="WRP266" s="11"/>
      <c r="WRQ266" s="11"/>
      <c r="WRR266" s="13"/>
      <c r="WRS266"/>
      <c r="WSC266" s="12"/>
      <c r="WSD266" s="10"/>
      <c r="WSE266" s="11"/>
      <c r="WSF266" s="11"/>
      <c r="WSG266" s="13"/>
      <c r="WSH266"/>
      <c r="WSR266" s="12"/>
      <c r="WSS266" s="10"/>
      <c r="WST266" s="11"/>
      <c r="WSU266" s="11"/>
      <c r="WSV266" s="13"/>
      <c r="WSW266"/>
      <c r="WTG266" s="12"/>
      <c r="WTH266" s="10"/>
      <c r="WTI266" s="11"/>
      <c r="WTJ266" s="11"/>
      <c r="WTK266" s="13"/>
      <c r="WTL266"/>
      <c r="WTV266" s="12"/>
      <c r="WTW266" s="10"/>
      <c r="WTX266" s="11"/>
      <c r="WTY266" s="11"/>
      <c r="WTZ266" s="13"/>
      <c r="WUA266"/>
      <c r="WUK266" s="12"/>
      <c r="WUL266" s="10"/>
      <c r="WUM266" s="11"/>
      <c r="WUN266" s="11"/>
      <c r="WUO266" s="13"/>
      <c r="WUP266"/>
      <c r="WUZ266" s="12"/>
      <c r="WVA266" s="10"/>
      <c r="WVB266" s="11"/>
      <c r="WVC266" s="11"/>
      <c r="WVD266" s="13"/>
      <c r="WVE266"/>
      <c r="WVO266" s="12"/>
      <c r="WVP266" s="10"/>
      <c r="WVQ266" s="11"/>
      <c r="WVR266" s="11"/>
      <c r="WVS266" s="13"/>
      <c r="WVT266"/>
      <c r="WWD266" s="12"/>
      <c r="WWE266" s="10"/>
      <c r="WWF266" s="11"/>
      <c r="WWG266" s="11"/>
      <c r="WWH266" s="13"/>
      <c r="WWI266"/>
      <c r="WWS266" s="12"/>
      <c r="WWT266" s="10"/>
      <c r="WWU266" s="11"/>
      <c r="WWV266" s="11"/>
      <c r="WWW266" s="13"/>
      <c r="WWX266"/>
      <c r="WXH266" s="12"/>
      <c r="WXI266" s="10"/>
      <c r="WXJ266" s="11"/>
      <c r="WXK266" s="11"/>
      <c r="WXL266" s="13"/>
      <c r="WXM266"/>
      <c r="WXW266" s="12"/>
      <c r="WXX266" s="10"/>
      <c r="WXY266" s="11"/>
      <c r="WXZ266" s="11"/>
      <c r="WYA266" s="13"/>
      <c r="WYB266"/>
      <c r="WYL266" s="12"/>
      <c r="WYM266" s="10"/>
      <c r="WYN266" s="11"/>
      <c r="WYO266" s="11"/>
      <c r="WYP266" s="13"/>
      <c r="WYQ266"/>
      <c r="WZA266" s="12"/>
      <c r="WZB266" s="10"/>
      <c r="WZC266" s="11"/>
      <c r="WZD266" s="11"/>
      <c r="WZE266" s="13"/>
      <c r="WZF266"/>
      <c r="WZP266" s="12"/>
      <c r="WZQ266" s="10"/>
      <c r="WZR266" s="11"/>
      <c r="WZS266" s="11"/>
      <c r="WZT266" s="13"/>
      <c r="WZU266"/>
      <c r="XAE266" s="12"/>
      <c r="XAF266" s="10"/>
      <c r="XAG266" s="11"/>
      <c r="XAH266" s="11"/>
      <c r="XAI266" s="13"/>
      <c r="XAJ266"/>
      <c r="XAT266" s="12"/>
      <c r="XAU266" s="10"/>
      <c r="XAV266" s="11"/>
      <c r="XAW266" s="11"/>
      <c r="XAX266" s="13"/>
      <c r="XAY266"/>
      <c r="XBI266" s="12"/>
      <c r="XBJ266" s="10"/>
      <c r="XBK266" s="11"/>
      <c r="XBL266" s="11"/>
      <c r="XBM266" s="13"/>
      <c r="XBN266"/>
      <c r="XBX266" s="12"/>
      <c r="XBY266" s="10"/>
      <c r="XBZ266" s="11"/>
      <c r="XCA266" s="11"/>
      <c r="XCB266" s="13"/>
      <c r="XCC266"/>
      <c r="XCM266" s="12"/>
      <c r="XCN266" s="10"/>
      <c r="XCO266" s="11"/>
      <c r="XCP266" s="11"/>
      <c r="XCQ266" s="13"/>
      <c r="XCR266"/>
      <c r="XDB266" s="12"/>
      <c r="XDC266" s="10"/>
      <c r="XDD266" s="11"/>
      <c r="XDE266" s="11"/>
      <c r="XDF266" s="13"/>
      <c r="XDG266"/>
      <c r="XDQ266" s="12"/>
      <c r="XDR266" s="10"/>
      <c r="XDS266" s="11"/>
      <c r="XDT266" s="11"/>
      <c r="XDU266" s="13"/>
      <c r="XDV266"/>
      <c r="XEF266" s="12"/>
      <c r="XEG266" s="10"/>
      <c r="XEH266" s="11"/>
      <c r="XEI266" s="11"/>
      <c r="XEJ266" s="13"/>
      <c r="XEK266"/>
      <c r="XEU266" s="12"/>
      <c r="XEV266" s="10"/>
      <c r="XEW266" s="11"/>
      <c r="XEX266" s="11"/>
      <c r="XEY266" s="13"/>
      <c r="XEZ266"/>
    </row>
    <row r="267" spans="1:1020 1030:2040 2050:4095 4105:5115 5125:6135 6145:8190 8200:9210 9220:12285 12295:13305 13315:15360 15370:16380" s="9" customFormat="1" ht="42.75" customHeight="1" x14ac:dyDescent="0.25">
      <c r="A267" s="9" t="s">
        <v>697</v>
      </c>
      <c r="B267" s="9" t="s">
        <v>16</v>
      </c>
      <c r="C267" s="9" t="s">
        <v>17</v>
      </c>
      <c r="D267" s="9" t="s">
        <v>725</v>
      </c>
      <c r="E267" s="9" t="s">
        <v>699</v>
      </c>
      <c r="F267" s="9" t="s">
        <v>127</v>
      </c>
      <c r="G267" s="9" t="s">
        <v>726</v>
      </c>
      <c r="H267" s="9" t="s">
        <v>727</v>
      </c>
      <c r="I267" s="9" t="s">
        <v>702</v>
      </c>
      <c r="J267" s="12">
        <v>6250000</v>
      </c>
      <c r="K267" s="10">
        <f>J267*0.4</f>
        <v>2500000</v>
      </c>
      <c r="L267" s="11">
        <v>46023</v>
      </c>
      <c r="M267" s="11">
        <v>46387</v>
      </c>
      <c r="N267" s="13" t="s">
        <v>705</v>
      </c>
      <c r="O267"/>
      <c r="Y267" s="12"/>
      <c r="Z267" s="10"/>
      <c r="AA267" s="11"/>
      <c r="AB267" s="11"/>
      <c r="AC267" s="13"/>
      <c r="AD267"/>
      <c r="AN267" s="12"/>
      <c r="AO267" s="10"/>
      <c r="AP267" s="11"/>
      <c r="AQ267" s="11"/>
      <c r="AR267" s="13"/>
      <c r="AS267"/>
      <c r="BC267" s="12"/>
      <c r="BD267" s="10"/>
      <c r="BE267" s="11"/>
      <c r="BF267" s="11"/>
      <c r="BG267" s="13"/>
      <c r="BH267"/>
      <c r="BR267" s="12"/>
      <c r="BS267" s="10"/>
      <c r="BT267" s="11"/>
      <c r="BU267" s="11"/>
      <c r="BV267" s="13"/>
      <c r="BW267"/>
      <c r="CG267" s="12"/>
      <c r="CH267" s="10"/>
      <c r="CI267" s="11"/>
      <c r="CJ267" s="11"/>
      <c r="CK267" s="13"/>
      <c r="CL267"/>
      <c r="CV267" s="12"/>
      <c r="CW267" s="10"/>
      <c r="CX267" s="11"/>
      <c r="CY267" s="11"/>
      <c r="CZ267" s="13"/>
      <c r="DA267"/>
      <c r="DK267" s="12"/>
      <c r="DL267" s="10"/>
      <c r="DM267" s="11"/>
      <c r="DN267" s="11"/>
      <c r="DO267" s="13"/>
      <c r="DP267"/>
      <c r="DZ267" s="12"/>
      <c r="EA267" s="10"/>
      <c r="EB267" s="11"/>
      <c r="EC267" s="11"/>
      <c r="ED267" s="13"/>
      <c r="EE267"/>
      <c r="EO267" s="12"/>
      <c r="EP267" s="10"/>
      <c r="EQ267" s="11"/>
      <c r="ER267" s="11"/>
      <c r="ES267" s="13"/>
      <c r="ET267"/>
      <c r="FD267" s="12"/>
      <c r="FE267" s="10"/>
      <c r="FF267" s="11"/>
      <c r="FG267" s="11"/>
      <c r="FH267" s="13"/>
      <c r="FI267"/>
      <c r="FS267" s="12"/>
      <c r="FT267" s="10"/>
      <c r="FU267" s="11"/>
      <c r="FV267" s="11"/>
      <c r="FW267" s="13"/>
      <c r="FX267"/>
      <c r="GH267" s="12"/>
      <c r="GI267" s="10"/>
      <c r="GJ267" s="11"/>
      <c r="GK267" s="11"/>
      <c r="GL267" s="13"/>
      <c r="GM267"/>
      <c r="GW267" s="12"/>
      <c r="GX267" s="10"/>
      <c r="GY267" s="11"/>
      <c r="GZ267" s="11"/>
      <c r="HA267" s="13"/>
      <c r="HB267"/>
      <c r="HL267" s="12"/>
      <c r="HM267" s="10"/>
      <c r="HN267" s="11"/>
      <c r="HO267" s="11"/>
      <c r="HP267" s="13"/>
      <c r="HQ267"/>
      <c r="IA267" s="12"/>
      <c r="IB267" s="10"/>
      <c r="IC267" s="11"/>
      <c r="ID267" s="11"/>
      <c r="IE267" s="13"/>
      <c r="IF267"/>
      <c r="IP267" s="12"/>
      <c r="IQ267" s="10"/>
      <c r="IR267" s="11"/>
      <c r="IS267" s="11"/>
      <c r="IT267" s="13"/>
      <c r="IU267"/>
      <c r="JE267" s="12"/>
      <c r="JF267" s="10"/>
      <c r="JG267" s="11"/>
      <c r="JH267" s="11"/>
      <c r="JI267" s="13"/>
      <c r="JJ267"/>
      <c r="JT267" s="12"/>
      <c r="JU267" s="10"/>
      <c r="JV267" s="11"/>
      <c r="JW267" s="11"/>
      <c r="JX267" s="13"/>
      <c r="JY267"/>
      <c r="KI267" s="12"/>
      <c r="KJ267" s="10"/>
      <c r="KK267" s="11"/>
      <c r="KL267" s="11"/>
      <c r="KM267" s="13"/>
      <c r="KN267"/>
      <c r="KX267" s="12"/>
      <c r="KY267" s="10"/>
      <c r="KZ267" s="11"/>
      <c r="LA267" s="11"/>
      <c r="LB267" s="13"/>
      <c r="LC267"/>
      <c r="LM267" s="12"/>
      <c r="LN267" s="10"/>
      <c r="LO267" s="11"/>
      <c r="LP267" s="11"/>
      <c r="LQ267" s="13"/>
      <c r="LR267"/>
      <c r="MB267" s="12"/>
      <c r="MC267" s="10"/>
      <c r="MD267" s="11"/>
      <c r="ME267" s="11"/>
      <c r="MF267" s="13"/>
      <c r="MG267"/>
      <c r="MQ267" s="12"/>
      <c r="MR267" s="10"/>
      <c r="MS267" s="11"/>
      <c r="MT267" s="11"/>
      <c r="MU267" s="13"/>
      <c r="MV267"/>
      <c r="NF267" s="12"/>
      <c r="NG267" s="10"/>
      <c r="NH267" s="11"/>
      <c r="NI267" s="11"/>
      <c r="NJ267" s="13"/>
      <c r="NK267"/>
      <c r="NU267" s="12"/>
      <c r="NV267" s="10"/>
      <c r="NW267" s="11"/>
      <c r="NX267" s="11"/>
      <c r="NY267" s="13"/>
      <c r="NZ267"/>
      <c r="OJ267" s="12"/>
      <c r="OK267" s="10"/>
      <c r="OL267" s="11"/>
      <c r="OM267" s="11"/>
      <c r="ON267" s="13"/>
      <c r="OO267"/>
      <c r="OY267" s="12"/>
      <c r="OZ267" s="10"/>
      <c r="PA267" s="11"/>
      <c r="PB267" s="11"/>
      <c r="PC267" s="13"/>
      <c r="PD267"/>
      <c r="PN267" s="12"/>
      <c r="PO267" s="10"/>
      <c r="PP267" s="11"/>
      <c r="PQ267" s="11"/>
      <c r="PR267" s="13"/>
      <c r="PS267"/>
      <c r="QC267" s="12"/>
      <c r="QD267" s="10"/>
      <c r="QE267" s="11"/>
      <c r="QF267" s="11"/>
      <c r="QG267" s="13"/>
      <c r="QH267"/>
      <c r="QR267" s="12"/>
      <c r="QS267" s="10"/>
      <c r="QT267" s="11"/>
      <c r="QU267" s="11"/>
      <c r="QV267" s="13"/>
      <c r="QW267"/>
      <c r="RG267" s="12"/>
      <c r="RH267" s="10"/>
      <c r="RI267" s="11"/>
      <c r="RJ267" s="11"/>
      <c r="RK267" s="13"/>
      <c r="RL267"/>
      <c r="RV267" s="12"/>
      <c r="RW267" s="10"/>
      <c r="RX267" s="11"/>
      <c r="RY267" s="11"/>
      <c r="RZ267" s="13"/>
      <c r="SA267"/>
      <c r="SK267" s="12"/>
      <c r="SL267" s="10"/>
      <c r="SM267" s="11"/>
      <c r="SN267" s="11"/>
      <c r="SO267" s="13"/>
      <c r="SP267"/>
      <c r="SZ267" s="12"/>
      <c r="TA267" s="10"/>
      <c r="TB267" s="11"/>
      <c r="TC267" s="11"/>
      <c r="TD267" s="13"/>
      <c r="TE267"/>
      <c r="TO267" s="12"/>
      <c r="TP267" s="10"/>
      <c r="TQ267" s="11"/>
      <c r="TR267" s="11"/>
      <c r="TS267" s="13"/>
      <c r="TT267"/>
      <c r="UD267" s="12"/>
      <c r="UE267" s="10"/>
      <c r="UF267" s="11"/>
      <c r="UG267" s="11"/>
      <c r="UH267" s="13"/>
      <c r="UI267"/>
      <c r="US267" s="12"/>
      <c r="UT267" s="10"/>
      <c r="UU267" s="11"/>
      <c r="UV267" s="11"/>
      <c r="UW267" s="13"/>
      <c r="UX267"/>
      <c r="VH267" s="12"/>
      <c r="VI267" s="10"/>
      <c r="VJ267" s="11"/>
      <c r="VK267" s="11"/>
      <c r="VL267" s="13"/>
      <c r="VM267"/>
      <c r="VW267" s="12"/>
      <c r="VX267" s="10"/>
      <c r="VY267" s="11"/>
      <c r="VZ267" s="11"/>
      <c r="WA267" s="13"/>
      <c r="WB267"/>
      <c r="WL267" s="12"/>
      <c r="WM267" s="10"/>
      <c r="WN267" s="11"/>
      <c r="WO267" s="11"/>
      <c r="WP267" s="13"/>
      <c r="WQ267"/>
      <c r="XA267" s="12"/>
      <c r="XB267" s="10"/>
      <c r="XC267" s="11"/>
      <c r="XD267" s="11"/>
      <c r="XE267" s="13"/>
      <c r="XF267"/>
      <c r="XP267" s="12"/>
      <c r="XQ267" s="10"/>
      <c r="XR267" s="11"/>
      <c r="XS267" s="11"/>
      <c r="XT267" s="13"/>
      <c r="XU267"/>
      <c r="YE267" s="12"/>
      <c r="YF267" s="10"/>
      <c r="YG267" s="11"/>
      <c r="YH267" s="11"/>
      <c r="YI267" s="13"/>
      <c r="YJ267"/>
      <c r="YT267" s="12"/>
      <c r="YU267" s="10"/>
      <c r="YV267" s="11"/>
      <c r="YW267" s="11"/>
      <c r="YX267" s="13"/>
      <c r="YY267"/>
      <c r="ZI267" s="12"/>
      <c r="ZJ267" s="10"/>
      <c r="ZK267" s="11"/>
      <c r="ZL267" s="11"/>
      <c r="ZM267" s="13"/>
      <c r="ZN267"/>
      <c r="ZX267" s="12"/>
      <c r="ZY267" s="10"/>
      <c r="ZZ267" s="11"/>
      <c r="AAA267" s="11"/>
      <c r="AAB267" s="13"/>
      <c r="AAC267"/>
      <c r="AAM267" s="12"/>
      <c r="AAN267" s="10"/>
      <c r="AAO267" s="11"/>
      <c r="AAP267" s="11"/>
      <c r="AAQ267" s="13"/>
      <c r="AAR267"/>
      <c r="ABB267" s="12"/>
      <c r="ABC267" s="10"/>
      <c r="ABD267" s="11"/>
      <c r="ABE267" s="11"/>
      <c r="ABF267" s="13"/>
      <c r="ABG267"/>
      <c r="ABQ267" s="12"/>
      <c r="ABR267" s="10"/>
      <c r="ABS267" s="11"/>
      <c r="ABT267" s="11"/>
      <c r="ABU267" s="13"/>
      <c r="ABV267"/>
      <c r="ACF267" s="12"/>
      <c r="ACG267" s="10"/>
      <c r="ACH267" s="11"/>
      <c r="ACI267" s="11"/>
      <c r="ACJ267" s="13"/>
      <c r="ACK267"/>
      <c r="ACU267" s="12"/>
      <c r="ACV267" s="10"/>
      <c r="ACW267" s="11"/>
      <c r="ACX267" s="11"/>
      <c r="ACY267" s="13"/>
      <c r="ACZ267"/>
      <c r="ADJ267" s="12"/>
      <c r="ADK267" s="10"/>
      <c r="ADL267" s="11"/>
      <c r="ADM267" s="11"/>
      <c r="ADN267" s="13"/>
      <c r="ADO267"/>
      <c r="ADY267" s="12"/>
      <c r="ADZ267" s="10"/>
      <c r="AEA267" s="11"/>
      <c r="AEB267" s="11"/>
      <c r="AEC267" s="13"/>
      <c r="AED267"/>
      <c r="AEN267" s="12"/>
      <c r="AEO267" s="10"/>
      <c r="AEP267" s="11"/>
      <c r="AEQ267" s="11"/>
      <c r="AER267" s="13"/>
      <c r="AES267"/>
      <c r="AFC267" s="12"/>
      <c r="AFD267" s="10"/>
      <c r="AFE267" s="11"/>
      <c r="AFF267" s="11"/>
      <c r="AFG267" s="13"/>
      <c r="AFH267"/>
      <c r="AFR267" s="12"/>
      <c r="AFS267" s="10"/>
      <c r="AFT267" s="11"/>
      <c r="AFU267" s="11"/>
      <c r="AFV267" s="13"/>
      <c r="AFW267"/>
      <c r="AGG267" s="12"/>
      <c r="AGH267" s="10"/>
      <c r="AGI267" s="11"/>
      <c r="AGJ267" s="11"/>
      <c r="AGK267" s="13"/>
      <c r="AGL267"/>
      <c r="AGV267" s="12"/>
      <c r="AGW267" s="10"/>
      <c r="AGX267" s="11"/>
      <c r="AGY267" s="11"/>
      <c r="AGZ267" s="13"/>
      <c r="AHA267"/>
      <c r="AHK267" s="12"/>
      <c r="AHL267" s="10"/>
      <c r="AHM267" s="11"/>
      <c r="AHN267" s="11"/>
      <c r="AHO267" s="13"/>
      <c r="AHP267"/>
      <c r="AHZ267" s="12"/>
      <c r="AIA267" s="10"/>
      <c r="AIB267" s="11"/>
      <c r="AIC267" s="11"/>
      <c r="AID267" s="13"/>
      <c r="AIE267"/>
      <c r="AIO267" s="12"/>
      <c r="AIP267" s="10"/>
      <c r="AIQ267" s="11"/>
      <c r="AIR267" s="11"/>
      <c r="AIS267" s="13"/>
      <c r="AIT267"/>
      <c r="AJD267" s="12"/>
      <c r="AJE267" s="10"/>
      <c r="AJF267" s="11"/>
      <c r="AJG267" s="11"/>
      <c r="AJH267" s="13"/>
      <c r="AJI267"/>
      <c r="AJS267" s="12"/>
      <c r="AJT267" s="10"/>
      <c r="AJU267" s="11"/>
      <c r="AJV267" s="11"/>
      <c r="AJW267" s="13"/>
      <c r="AJX267"/>
      <c r="AKH267" s="12"/>
      <c r="AKI267" s="10"/>
      <c r="AKJ267" s="11"/>
      <c r="AKK267" s="11"/>
      <c r="AKL267" s="13"/>
      <c r="AKM267"/>
      <c r="AKW267" s="12"/>
      <c r="AKX267" s="10"/>
      <c r="AKY267" s="11"/>
      <c r="AKZ267" s="11"/>
      <c r="ALA267" s="13"/>
      <c r="ALB267"/>
      <c r="ALL267" s="12"/>
      <c r="ALM267" s="10"/>
      <c r="ALN267" s="11"/>
      <c r="ALO267" s="11"/>
      <c r="ALP267" s="13"/>
      <c r="ALQ267"/>
      <c r="AMA267" s="12"/>
      <c r="AMB267" s="10"/>
      <c r="AMC267" s="11"/>
      <c r="AMD267" s="11"/>
      <c r="AME267" s="13"/>
      <c r="AMF267"/>
      <c r="AMP267" s="12"/>
      <c r="AMQ267" s="10"/>
      <c r="AMR267" s="11"/>
      <c r="AMS267" s="11"/>
      <c r="AMT267" s="13"/>
      <c r="AMU267"/>
      <c r="ANE267" s="12"/>
      <c r="ANF267" s="10"/>
      <c r="ANG267" s="11"/>
      <c r="ANH267" s="11"/>
      <c r="ANI267" s="13"/>
      <c r="ANJ267"/>
      <c r="ANT267" s="12"/>
      <c r="ANU267" s="10"/>
      <c r="ANV267" s="11"/>
      <c r="ANW267" s="11"/>
      <c r="ANX267" s="13"/>
      <c r="ANY267"/>
      <c r="AOI267" s="12"/>
      <c r="AOJ267" s="10"/>
      <c r="AOK267" s="11"/>
      <c r="AOL267" s="11"/>
      <c r="AOM267" s="13"/>
      <c r="AON267"/>
      <c r="AOX267" s="12"/>
      <c r="AOY267" s="10"/>
      <c r="AOZ267" s="11"/>
      <c r="APA267" s="11"/>
      <c r="APB267" s="13"/>
      <c r="APC267"/>
      <c r="APM267" s="12"/>
      <c r="APN267" s="10"/>
      <c r="APO267" s="11"/>
      <c r="APP267" s="11"/>
      <c r="APQ267" s="13"/>
      <c r="APR267"/>
      <c r="AQB267" s="12"/>
      <c r="AQC267" s="10"/>
      <c r="AQD267" s="11"/>
      <c r="AQE267" s="11"/>
      <c r="AQF267" s="13"/>
      <c r="AQG267"/>
      <c r="AQQ267" s="12"/>
      <c r="AQR267" s="10"/>
      <c r="AQS267" s="11"/>
      <c r="AQT267" s="11"/>
      <c r="AQU267" s="13"/>
      <c r="AQV267"/>
      <c r="ARF267" s="12"/>
      <c r="ARG267" s="10"/>
      <c r="ARH267" s="11"/>
      <c r="ARI267" s="11"/>
      <c r="ARJ267" s="13"/>
      <c r="ARK267"/>
      <c r="ARU267" s="12"/>
      <c r="ARV267" s="10"/>
      <c r="ARW267" s="11"/>
      <c r="ARX267" s="11"/>
      <c r="ARY267" s="13"/>
      <c r="ARZ267"/>
      <c r="ASJ267" s="12"/>
      <c r="ASK267" s="10"/>
      <c r="ASL267" s="11"/>
      <c r="ASM267" s="11"/>
      <c r="ASN267" s="13"/>
      <c r="ASO267"/>
      <c r="ASY267" s="12"/>
      <c r="ASZ267" s="10"/>
      <c r="ATA267" s="11"/>
      <c r="ATB267" s="11"/>
      <c r="ATC267" s="13"/>
      <c r="ATD267"/>
      <c r="ATN267" s="12"/>
      <c r="ATO267" s="10"/>
      <c r="ATP267" s="11"/>
      <c r="ATQ267" s="11"/>
      <c r="ATR267" s="13"/>
      <c r="ATS267"/>
      <c r="AUC267" s="12"/>
      <c r="AUD267" s="10"/>
      <c r="AUE267" s="11"/>
      <c r="AUF267" s="11"/>
      <c r="AUG267" s="13"/>
      <c r="AUH267"/>
      <c r="AUR267" s="12"/>
      <c r="AUS267" s="10"/>
      <c r="AUT267" s="11"/>
      <c r="AUU267" s="11"/>
      <c r="AUV267" s="13"/>
      <c r="AUW267"/>
      <c r="AVG267" s="12"/>
      <c r="AVH267" s="10"/>
      <c r="AVI267" s="11"/>
      <c r="AVJ267" s="11"/>
      <c r="AVK267" s="13"/>
      <c r="AVL267"/>
      <c r="AVV267" s="12"/>
      <c r="AVW267" s="10"/>
      <c r="AVX267" s="11"/>
      <c r="AVY267" s="11"/>
      <c r="AVZ267" s="13"/>
      <c r="AWA267"/>
      <c r="AWK267" s="12"/>
      <c r="AWL267" s="10"/>
      <c r="AWM267" s="11"/>
      <c r="AWN267" s="11"/>
      <c r="AWO267" s="13"/>
      <c r="AWP267"/>
      <c r="AWZ267" s="12"/>
      <c r="AXA267" s="10"/>
      <c r="AXB267" s="11"/>
      <c r="AXC267" s="11"/>
      <c r="AXD267" s="13"/>
      <c r="AXE267"/>
      <c r="AXO267" s="12"/>
      <c r="AXP267" s="10"/>
      <c r="AXQ267" s="11"/>
      <c r="AXR267" s="11"/>
      <c r="AXS267" s="13"/>
      <c r="AXT267"/>
      <c r="AYD267" s="12"/>
      <c r="AYE267" s="10"/>
      <c r="AYF267" s="11"/>
      <c r="AYG267" s="11"/>
      <c r="AYH267" s="13"/>
      <c r="AYI267"/>
      <c r="AYS267" s="12"/>
      <c r="AYT267" s="10"/>
      <c r="AYU267" s="11"/>
      <c r="AYV267" s="11"/>
      <c r="AYW267" s="13"/>
      <c r="AYX267"/>
      <c r="AZH267" s="12"/>
      <c r="AZI267" s="10"/>
      <c r="AZJ267" s="11"/>
      <c r="AZK267" s="11"/>
      <c r="AZL267" s="13"/>
      <c r="AZM267"/>
      <c r="AZW267" s="12"/>
      <c r="AZX267" s="10"/>
      <c r="AZY267" s="11"/>
      <c r="AZZ267" s="11"/>
      <c r="BAA267" s="13"/>
      <c r="BAB267"/>
      <c r="BAL267" s="12"/>
      <c r="BAM267" s="10"/>
      <c r="BAN267" s="11"/>
      <c r="BAO267" s="11"/>
      <c r="BAP267" s="13"/>
      <c r="BAQ267"/>
      <c r="BBA267" s="12"/>
      <c r="BBB267" s="10"/>
      <c r="BBC267" s="11"/>
      <c r="BBD267" s="11"/>
      <c r="BBE267" s="13"/>
      <c r="BBF267"/>
      <c r="BBP267" s="12"/>
      <c r="BBQ267" s="10"/>
      <c r="BBR267" s="11"/>
      <c r="BBS267" s="11"/>
      <c r="BBT267" s="13"/>
      <c r="BBU267"/>
      <c r="BCE267" s="12"/>
      <c r="BCF267" s="10"/>
      <c r="BCG267" s="11"/>
      <c r="BCH267" s="11"/>
      <c r="BCI267" s="13"/>
      <c r="BCJ267"/>
      <c r="BCT267" s="12"/>
      <c r="BCU267" s="10"/>
      <c r="BCV267" s="11"/>
      <c r="BCW267" s="11"/>
      <c r="BCX267" s="13"/>
      <c r="BCY267"/>
      <c r="BDI267" s="12"/>
      <c r="BDJ267" s="10"/>
      <c r="BDK267" s="11"/>
      <c r="BDL267" s="11"/>
      <c r="BDM267" s="13"/>
      <c r="BDN267"/>
      <c r="BDX267" s="12"/>
      <c r="BDY267" s="10"/>
      <c r="BDZ267" s="11"/>
      <c r="BEA267" s="11"/>
      <c r="BEB267" s="13"/>
      <c r="BEC267"/>
      <c r="BEM267" s="12"/>
      <c r="BEN267" s="10"/>
      <c r="BEO267" s="11"/>
      <c r="BEP267" s="11"/>
      <c r="BEQ267" s="13"/>
      <c r="BER267"/>
      <c r="BFB267" s="12"/>
      <c r="BFC267" s="10"/>
      <c r="BFD267" s="11"/>
      <c r="BFE267" s="11"/>
      <c r="BFF267" s="13"/>
      <c r="BFG267"/>
      <c r="BFQ267" s="12"/>
      <c r="BFR267" s="10"/>
      <c r="BFS267" s="11"/>
      <c r="BFT267" s="11"/>
      <c r="BFU267" s="13"/>
      <c r="BFV267"/>
      <c r="BGF267" s="12"/>
      <c r="BGG267" s="10"/>
      <c r="BGH267" s="11"/>
      <c r="BGI267" s="11"/>
      <c r="BGJ267" s="13"/>
      <c r="BGK267"/>
      <c r="BGU267" s="12"/>
      <c r="BGV267" s="10"/>
      <c r="BGW267" s="11"/>
      <c r="BGX267" s="11"/>
      <c r="BGY267" s="13"/>
      <c r="BGZ267"/>
      <c r="BHJ267" s="12"/>
      <c r="BHK267" s="10"/>
      <c r="BHL267" s="11"/>
      <c r="BHM267" s="11"/>
      <c r="BHN267" s="13"/>
      <c r="BHO267"/>
      <c r="BHY267" s="12"/>
      <c r="BHZ267" s="10"/>
      <c r="BIA267" s="11"/>
      <c r="BIB267" s="11"/>
      <c r="BIC267" s="13"/>
      <c r="BID267"/>
      <c r="BIN267" s="12"/>
      <c r="BIO267" s="10"/>
      <c r="BIP267" s="11"/>
      <c r="BIQ267" s="11"/>
      <c r="BIR267" s="13"/>
      <c r="BIS267"/>
      <c r="BJC267" s="12"/>
      <c r="BJD267" s="10"/>
      <c r="BJE267" s="11"/>
      <c r="BJF267" s="11"/>
      <c r="BJG267" s="13"/>
      <c r="BJH267"/>
      <c r="BJR267" s="12"/>
      <c r="BJS267" s="10"/>
      <c r="BJT267" s="11"/>
      <c r="BJU267" s="11"/>
      <c r="BJV267" s="13"/>
      <c r="BJW267"/>
      <c r="BKG267" s="12"/>
      <c r="BKH267" s="10"/>
      <c r="BKI267" s="11"/>
      <c r="BKJ267" s="11"/>
      <c r="BKK267" s="13"/>
      <c r="BKL267"/>
      <c r="BKV267" s="12"/>
      <c r="BKW267" s="10"/>
      <c r="BKX267" s="11"/>
      <c r="BKY267" s="11"/>
      <c r="BKZ267" s="13"/>
      <c r="BLA267"/>
      <c r="BLK267" s="12"/>
      <c r="BLL267" s="10"/>
      <c r="BLM267" s="11"/>
      <c r="BLN267" s="11"/>
      <c r="BLO267" s="13"/>
      <c r="BLP267"/>
      <c r="BLZ267" s="12"/>
      <c r="BMA267" s="10"/>
      <c r="BMB267" s="11"/>
      <c r="BMC267" s="11"/>
      <c r="BMD267" s="13"/>
      <c r="BME267"/>
      <c r="BMO267" s="12"/>
      <c r="BMP267" s="10"/>
      <c r="BMQ267" s="11"/>
      <c r="BMR267" s="11"/>
      <c r="BMS267" s="13"/>
      <c r="BMT267"/>
      <c r="BND267" s="12"/>
      <c r="BNE267" s="10"/>
      <c r="BNF267" s="11"/>
      <c r="BNG267" s="11"/>
      <c r="BNH267" s="13"/>
      <c r="BNI267"/>
      <c r="BNS267" s="12"/>
      <c r="BNT267" s="10"/>
      <c r="BNU267" s="11"/>
      <c r="BNV267" s="11"/>
      <c r="BNW267" s="13"/>
      <c r="BNX267"/>
      <c r="BOH267" s="12"/>
      <c r="BOI267" s="10"/>
      <c r="BOJ267" s="11"/>
      <c r="BOK267" s="11"/>
      <c r="BOL267" s="13"/>
      <c r="BOM267"/>
      <c r="BOW267" s="12"/>
      <c r="BOX267" s="10"/>
      <c r="BOY267" s="11"/>
      <c r="BOZ267" s="11"/>
      <c r="BPA267" s="13"/>
      <c r="BPB267"/>
      <c r="BPL267" s="12"/>
      <c r="BPM267" s="10"/>
      <c r="BPN267" s="11"/>
      <c r="BPO267" s="11"/>
      <c r="BPP267" s="13"/>
      <c r="BPQ267"/>
      <c r="BQA267" s="12"/>
      <c r="BQB267" s="10"/>
      <c r="BQC267" s="11"/>
      <c r="BQD267" s="11"/>
      <c r="BQE267" s="13"/>
      <c r="BQF267"/>
      <c r="BQP267" s="12"/>
      <c r="BQQ267" s="10"/>
      <c r="BQR267" s="11"/>
      <c r="BQS267" s="11"/>
      <c r="BQT267" s="13"/>
      <c r="BQU267"/>
      <c r="BRE267" s="12"/>
      <c r="BRF267" s="10"/>
      <c r="BRG267" s="11"/>
      <c r="BRH267" s="11"/>
      <c r="BRI267" s="13"/>
      <c r="BRJ267"/>
      <c r="BRT267" s="12"/>
      <c r="BRU267" s="10"/>
      <c r="BRV267" s="11"/>
      <c r="BRW267" s="11"/>
      <c r="BRX267" s="13"/>
      <c r="BRY267"/>
      <c r="BSI267" s="12"/>
      <c r="BSJ267" s="10"/>
      <c r="BSK267" s="11"/>
      <c r="BSL267" s="11"/>
      <c r="BSM267" s="13"/>
      <c r="BSN267"/>
      <c r="BSX267" s="12"/>
      <c r="BSY267" s="10"/>
      <c r="BSZ267" s="11"/>
      <c r="BTA267" s="11"/>
      <c r="BTB267" s="13"/>
      <c r="BTC267"/>
      <c r="BTM267" s="12"/>
      <c r="BTN267" s="10"/>
      <c r="BTO267" s="11"/>
      <c r="BTP267" s="11"/>
      <c r="BTQ267" s="13"/>
      <c r="BTR267"/>
      <c r="BUB267" s="12"/>
      <c r="BUC267" s="10"/>
      <c r="BUD267" s="11"/>
      <c r="BUE267" s="11"/>
      <c r="BUF267" s="13"/>
      <c r="BUG267"/>
      <c r="BUQ267" s="12"/>
      <c r="BUR267" s="10"/>
      <c r="BUS267" s="11"/>
      <c r="BUT267" s="11"/>
      <c r="BUU267" s="13"/>
      <c r="BUV267"/>
      <c r="BVF267" s="12"/>
      <c r="BVG267" s="10"/>
      <c r="BVH267" s="11"/>
      <c r="BVI267" s="11"/>
      <c r="BVJ267" s="13"/>
      <c r="BVK267"/>
      <c r="BVU267" s="12"/>
      <c r="BVV267" s="10"/>
      <c r="BVW267" s="11"/>
      <c r="BVX267" s="11"/>
      <c r="BVY267" s="13"/>
      <c r="BVZ267"/>
      <c r="BWJ267" s="12"/>
      <c r="BWK267" s="10"/>
      <c r="BWL267" s="11"/>
      <c r="BWM267" s="11"/>
      <c r="BWN267" s="13"/>
      <c r="BWO267"/>
      <c r="BWY267" s="12"/>
      <c r="BWZ267" s="10"/>
      <c r="BXA267" s="11"/>
      <c r="BXB267" s="11"/>
      <c r="BXC267" s="13"/>
      <c r="BXD267"/>
      <c r="BXN267" s="12"/>
      <c r="BXO267" s="10"/>
      <c r="BXP267" s="11"/>
      <c r="BXQ267" s="11"/>
      <c r="BXR267" s="13"/>
      <c r="BXS267"/>
      <c r="BYC267" s="12"/>
      <c r="BYD267" s="10"/>
      <c r="BYE267" s="11"/>
      <c r="BYF267" s="11"/>
      <c r="BYG267" s="13"/>
      <c r="BYH267"/>
      <c r="BYR267" s="12"/>
      <c r="BYS267" s="10"/>
      <c r="BYT267" s="11"/>
      <c r="BYU267" s="11"/>
      <c r="BYV267" s="13"/>
      <c r="BYW267"/>
      <c r="BZG267" s="12"/>
      <c r="BZH267" s="10"/>
      <c r="BZI267" s="11"/>
      <c r="BZJ267" s="11"/>
      <c r="BZK267" s="13"/>
      <c r="BZL267"/>
      <c r="BZV267" s="12"/>
      <c r="BZW267" s="10"/>
      <c r="BZX267" s="11"/>
      <c r="BZY267" s="11"/>
      <c r="BZZ267" s="13"/>
      <c r="CAA267"/>
      <c r="CAK267" s="12"/>
      <c r="CAL267" s="10"/>
      <c r="CAM267" s="11"/>
      <c r="CAN267" s="11"/>
      <c r="CAO267" s="13"/>
      <c r="CAP267"/>
      <c r="CAZ267" s="12"/>
      <c r="CBA267" s="10"/>
      <c r="CBB267" s="11"/>
      <c r="CBC267" s="11"/>
      <c r="CBD267" s="13"/>
      <c r="CBE267"/>
      <c r="CBO267" s="12"/>
      <c r="CBP267" s="10"/>
      <c r="CBQ267" s="11"/>
      <c r="CBR267" s="11"/>
      <c r="CBS267" s="13"/>
      <c r="CBT267"/>
      <c r="CCD267" s="12"/>
      <c r="CCE267" s="10"/>
      <c r="CCF267" s="11"/>
      <c r="CCG267" s="11"/>
      <c r="CCH267" s="13"/>
      <c r="CCI267"/>
      <c r="CCS267" s="12"/>
      <c r="CCT267" s="10"/>
      <c r="CCU267" s="11"/>
      <c r="CCV267" s="11"/>
      <c r="CCW267" s="13"/>
      <c r="CCX267"/>
      <c r="CDH267" s="12"/>
      <c r="CDI267" s="10"/>
      <c r="CDJ267" s="11"/>
      <c r="CDK267" s="11"/>
      <c r="CDL267" s="13"/>
      <c r="CDM267"/>
      <c r="CDW267" s="12"/>
      <c r="CDX267" s="10"/>
      <c r="CDY267" s="11"/>
      <c r="CDZ267" s="11"/>
      <c r="CEA267" s="13"/>
      <c r="CEB267"/>
      <c r="CEL267" s="12"/>
      <c r="CEM267" s="10"/>
      <c r="CEN267" s="11"/>
      <c r="CEO267" s="11"/>
      <c r="CEP267" s="13"/>
      <c r="CEQ267"/>
      <c r="CFA267" s="12"/>
      <c r="CFB267" s="10"/>
      <c r="CFC267" s="11"/>
      <c r="CFD267" s="11"/>
      <c r="CFE267" s="13"/>
      <c r="CFF267"/>
      <c r="CFP267" s="12"/>
      <c r="CFQ267" s="10"/>
      <c r="CFR267" s="11"/>
      <c r="CFS267" s="11"/>
      <c r="CFT267" s="13"/>
      <c r="CFU267"/>
      <c r="CGE267" s="12"/>
      <c r="CGF267" s="10"/>
      <c r="CGG267" s="11"/>
      <c r="CGH267" s="11"/>
      <c r="CGI267" s="13"/>
      <c r="CGJ267"/>
      <c r="CGT267" s="12"/>
      <c r="CGU267" s="10"/>
      <c r="CGV267" s="11"/>
      <c r="CGW267" s="11"/>
      <c r="CGX267" s="13"/>
      <c r="CGY267"/>
      <c r="CHI267" s="12"/>
      <c r="CHJ267" s="10"/>
      <c r="CHK267" s="11"/>
      <c r="CHL267" s="11"/>
      <c r="CHM267" s="13"/>
      <c r="CHN267"/>
      <c r="CHX267" s="12"/>
      <c r="CHY267" s="10"/>
      <c r="CHZ267" s="11"/>
      <c r="CIA267" s="11"/>
      <c r="CIB267" s="13"/>
      <c r="CIC267"/>
      <c r="CIM267" s="12"/>
      <c r="CIN267" s="10"/>
      <c r="CIO267" s="11"/>
      <c r="CIP267" s="11"/>
      <c r="CIQ267" s="13"/>
      <c r="CIR267"/>
      <c r="CJB267" s="12"/>
      <c r="CJC267" s="10"/>
      <c r="CJD267" s="11"/>
      <c r="CJE267" s="11"/>
      <c r="CJF267" s="13"/>
      <c r="CJG267"/>
      <c r="CJQ267" s="12"/>
      <c r="CJR267" s="10"/>
      <c r="CJS267" s="11"/>
      <c r="CJT267" s="11"/>
      <c r="CJU267" s="13"/>
      <c r="CJV267"/>
      <c r="CKF267" s="12"/>
      <c r="CKG267" s="10"/>
      <c r="CKH267" s="11"/>
      <c r="CKI267" s="11"/>
      <c r="CKJ267" s="13"/>
      <c r="CKK267"/>
      <c r="CKU267" s="12"/>
      <c r="CKV267" s="10"/>
      <c r="CKW267" s="11"/>
      <c r="CKX267" s="11"/>
      <c r="CKY267" s="13"/>
      <c r="CKZ267"/>
      <c r="CLJ267" s="12"/>
      <c r="CLK267" s="10"/>
      <c r="CLL267" s="11"/>
      <c r="CLM267" s="11"/>
      <c r="CLN267" s="13"/>
      <c r="CLO267"/>
      <c r="CLY267" s="12"/>
      <c r="CLZ267" s="10"/>
      <c r="CMA267" s="11"/>
      <c r="CMB267" s="11"/>
      <c r="CMC267" s="13"/>
      <c r="CMD267"/>
      <c r="CMN267" s="12"/>
      <c r="CMO267" s="10"/>
      <c r="CMP267" s="11"/>
      <c r="CMQ267" s="11"/>
      <c r="CMR267" s="13"/>
      <c r="CMS267"/>
      <c r="CNC267" s="12"/>
      <c r="CND267" s="10"/>
      <c r="CNE267" s="11"/>
      <c r="CNF267" s="11"/>
      <c r="CNG267" s="13"/>
      <c r="CNH267"/>
      <c r="CNR267" s="12"/>
      <c r="CNS267" s="10"/>
      <c r="CNT267" s="11"/>
      <c r="CNU267" s="11"/>
      <c r="CNV267" s="13"/>
      <c r="CNW267"/>
      <c r="COG267" s="12"/>
      <c r="COH267" s="10"/>
      <c r="COI267" s="11"/>
      <c r="COJ267" s="11"/>
      <c r="COK267" s="13"/>
      <c r="COL267"/>
      <c r="COV267" s="12"/>
      <c r="COW267" s="10"/>
      <c r="COX267" s="11"/>
      <c r="COY267" s="11"/>
      <c r="COZ267" s="13"/>
      <c r="CPA267"/>
      <c r="CPK267" s="12"/>
      <c r="CPL267" s="10"/>
      <c r="CPM267" s="11"/>
      <c r="CPN267" s="11"/>
      <c r="CPO267" s="13"/>
      <c r="CPP267"/>
      <c r="CPZ267" s="12"/>
      <c r="CQA267" s="10"/>
      <c r="CQB267" s="11"/>
      <c r="CQC267" s="11"/>
      <c r="CQD267" s="13"/>
      <c r="CQE267"/>
      <c r="CQO267" s="12"/>
      <c r="CQP267" s="10"/>
      <c r="CQQ267" s="11"/>
      <c r="CQR267" s="11"/>
      <c r="CQS267" s="13"/>
      <c r="CQT267"/>
      <c r="CRD267" s="12"/>
      <c r="CRE267" s="10"/>
      <c r="CRF267" s="11"/>
      <c r="CRG267" s="11"/>
      <c r="CRH267" s="13"/>
      <c r="CRI267"/>
      <c r="CRS267" s="12"/>
      <c r="CRT267" s="10"/>
      <c r="CRU267" s="11"/>
      <c r="CRV267" s="11"/>
      <c r="CRW267" s="13"/>
      <c r="CRX267"/>
      <c r="CSH267" s="12"/>
      <c r="CSI267" s="10"/>
      <c r="CSJ267" s="11"/>
      <c r="CSK267" s="11"/>
      <c r="CSL267" s="13"/>
      <c r="CSM267"/>
      <c r="CSW267" s="12"/>
      <c r="CSX267" s="10"/>
      <c r="CSY267" s="11"/>
      <c r="CSZ267" s="11"/>
      <c r="CTA267" s="13"/>
      <c r="CTB267"/>
      <c r="CTL267" s="12"/>
      <c r="CTM267" s="10"/>
      <c r="CTN267" s="11"/>
      <c r="CTO267" s="11"/>
      <c r="CTP267" s="13"/>
      <c r="CTQ267"/>
      <c r="CUA267" s="12"/>
      <c r="CUB267" s="10"/>
      <c r="CUC267" s="11"/>
      <c r="CUD267" s="11"/>
      <c r="CUE267" s="13"/>
      <c r="CUF267"/>
      <c r="CUP267" s="12"/>
      <c r="CUQ267" s="10"/>
      <c r="CUR267" s="11"/>
      <c r="CUS267" s="11"/>
      <c r="CUT267" s="13"/>
      <c r="CUU267"/>
      <c r="CVE267" s="12"/>
      <c r="CVF267" s="10"/>
      <c r="CVG267" s="11"/>
      <c r="CVH267" s="11"/>
      <c r="CVI267" s="13"/>
      <c r="CVJ267"/>
      <c r="CVT267" s="12"/>
      <c r="CVU267" s="10"/>
      <c r="CVV267" s="11"/>
      <c r="CVW267" s="11"/>
      <c r="CVX267" s="13"/>
      <c r="CVY267"/>
      <c r="CWI267" s="12"/>
      <c r="CWJ267" s="10"/>
      <c r="CWK267" s="11"/>
      <c r="CWL267" s="11"/>
      <c r="CWM267" s="13"/>
      <c r="CWN267"/>
      <c r="CWX267" s="12"/>
      <c r="CWY267" s="10"/>
      <c r="CWZ267" s="11"/>
      <c r="CXA267" s="11"/>
      <c r="CXB267" s="13"/>
      <c r="CXC267"/>
      <c r="CXM267" s="12"/>
      <c r="CXN267" s="10"/>
      <c r="CXO267" s="11"/>
      <c r="CXP267" s="11"/>
      <c r="CXQ267" s="13"/>
      <c r="CXR267"/>
      <c r="CYB267" s="12"/>
      <c r="CYC267" s="10"/>
      <c r="CYD267" s="11"/>
      <c r="CYE267" s="11"/>
      <c r="CYF267" s="13"/>
      <c r="CYG267"/>
      <c r="CYQ267" s="12"/>
      <c r="CYR267" s="10"/>
      <c r="CYS267" s="11"/>
      <c r="CYT267" s="11"/>
      <c r="CYU267" s="13"/>
      <c r="CYV267"/>
      <c r="CZF267" s="12"/>
      <c r="CZG267" s="10"/>
      <c r="CZH267" s="11"/>
      <c r="CZI267" s="11"/>
      <c r="CZJ267" s="13"/>
      <c r="CZK267"/>
      <c r="CZU267" s="12"/>
      <c r="CZV267" s="10"/>
      <c r="CZW267" s="11"/>
      <c r="CZX267" s="11"/>
      <c r="CZY267" s="13"/>
      <c r="CZZ267"/>
      <c r="DAJ267" s="12"/>
      <c r="DAK267" s="10"/>
      <c r="DAL267" s="11"/>
      <c r="DAM267" s="11"/>
      <c r="DAN267" s="13"/>
      <c r="DAO267"/>
      <c r="DAY267" s="12"/>
      <c r="DAZ267" s="10"/>
      <c r="DBA267" s="11"/>
      <c r="DBB267" s="11"/>
      <c r="DBC267" s="13"/>
      <c r="DBD267"/>
      <c r="DBN267" s="12"/>
      <c r="DBO267" s="10"/>
      <c r="DBP267" s="11"/>
      <c r="DBQ267" s="11"/>
      <c r="DBR267" s="13"/>
      <c r="DBS267"/>
      <c r="DCC267" s="12"/>
      <c r="DCD267" s="10"/>
      <c r="DCE267" s="11"/>
      <c r="DCF267" s="11"/>
      <c r="DCG267" s="13"/>
      <c r="DCH267"/>
      <c r="DCR267" s="12"/>
      <c r="DCS267" s="10"/>
      <c r="DCT267" s="11"/>
      <c r="DCU267" s="11"/>
      <c r="DCV267" s="13"/>
      <c r="DCW267"/>
      <c r="DDG267" s="12"/>
      <c r="DDH267" s="10"/>
      <c r="DDI267" s="11"/>
      <c r="DDJ267" s="11"/>
      <c r="DDK267" s="13"/>
      <c r="DDL267"/>
      <c r="DDV267" s="12"/>
      <c r="DDW267" s="10"/>
      <c r="DDX267" s="11"/>
      <c r="DDY267" s="11"/>
      <c r="DDZ267" s="13"/>
      <c r="DEA267"/>
      <c r="DEK267" s="12"/>
      <c r="DEL267" s="10"/>
      <c r="DEM267" s="11"/>
      <c r="DEN267" s="11"/>
      <c r="DEO267" s="13"/>
      <c r="DEP267"/>
      <c r="DEZ267" s="12"/>
      <c r="DFA267" s="10"/>
      <c r="DFB267" s="11"/>
      <c r="DFC267" s="11"/>
      <c r="DFD267" s="13"/>
      <c r="DFE267"/>
      <c r="DFO267" s="12"/>
      <c r="DFP267" s="10"/>
      <c r="DFQ267" s="11"/>
      <c r="DFR267" s="11"/>
      <c r="DFS267" s="13"/>
      <c r="DFT267"/>
      <c r="DGD267" s="12"/>
      <c r="DGE267" s="10"/>
      <c r="DGF267" s="11"/>
      <c r="DGG267" s="11"/>
      <c r="DGH267" s="13"/>
      <c r="DGI267"/>
      <c r="DGS267" s="12"/>
      <c r="DGT267" s="10"/>
      <c r="DGU267" s="11"/>
      <c r="DGV267" s="11"/>
      <c r="DGW267" s="13"/>
      <c r="DGX267"/>
      <c r="DHH267" s="12"/>
      <c r="DHI267" s="10"/>
      <c r="DHJ267" s="11"/>
      <c r="DHK267" s="11"/>
      <c r="DHL267" s="13"/>
      <c r="DHM267"/>
      <c r="DHW267" s="12"/>
      <c r="DHX267" s="10"/>
      <c r="DHY267" s="11"/>
      <c r="DHZ267" s="11"/>
      <c r="DIA267" s="13"/>
      <c r="DIB267"/>
      <c r="DIL267" s="12"/>
      <c r="DIM267" s="10"/>
      <c r="DIN267" s="11"/>
      <c r="DIO267" s="11"/>
      <c r="DIP267" s="13"/>
      <c r="DIQ267"/>
      <c r="DJA267" s="12"/>
      <c r="DJB267" s="10"/>
      <c r="DJC267" s="11"/>
      <c r="DJD267" s="11"/>
      <c r="DJE267" s="13"/>
      <c r="DJF267"/>
      <c r="DJP267" s="12"/>
      <c r="DJQ267" s="10"/>
      <c r="DJR267" s="11"/>
      <c r="DJS267" s="11"/>
      <c r="DJT267" s="13"/>
      <c r="DJU267"/>
      <c r="DKE267" s="12"/>
      <c r="DKF267" s="10"/>
      <c r="DKG267" s="11"/>
      <c r="DKH267" s="11"/>
      <c r="DKI267" s="13"/>
      <c r="DKJ267"/>
      <c r="DKT267" s="12"/>
      <c r="DKU267" s="10"/>
      <c r="DKV267" s="11"/>
      <c r="DKW267" s="11"/>
      <c r="DKX267" s="13"/>
      <c r="DKY267"/>
      <c r="DLI267" s="12"/>
      <c r="DLJ267" s="10"/>
      <c r="DLK267" s="11"/>
      <c r="DLL267" s="11"/>
      <c r="DLM267" s="13"/>
      <c r="DLN267"/>
      <c r="DLX267" s="12"/>
      <c r="DLY267" s="10"/>
      <c r="DLZ267" s="11"/>
      <c r="DMA267" s="11"/>
      <c r="DMB267" s="13"/>
      <c r="DMC267"/>
      <c r="DMM267" s="12"/>
      <c r="DMN267" s="10"/>
      <c r="DMO267" s="11"/>
      <c r="DMP267" s="11"/>
      <c r="DMQ267" s="13"/>
      <c r="DMR267"/>
      <c r="DNB267" s="12"/>
      <c r="DNC267" s="10"/>
      <c r="DND267" s="11"/>
      <c r="DNE267" s="11"/>
      <c r="DNF267" s="13"/>
      <c r="DNG267"/>
      <c r="DNQ267" s="12"/>
      <c r="DNR267" s="10"/>
      <c r="DNS267" s="11"/>
      <c r="DNT267" s="11"/>
      <c r="DNU267" s="13"/>
      <c r="DNV267"/>
      <c r="DOF267" s="12"/>
      <c r="DOG267" s="10"/>
      <c r="DOH267" s="11"/>
      <c r="DOI267" s="11"/>
      <c r="DOJ267" s="13"/>
      <c r="DOK267"/>
      <c r="DOU267" s="12"/>
      <c r="DOV267" s="10"/>
      <c r="DOW267" s="11"/>
      <c r="DOX267" s="11"/>
      <c r="DOY267" s="13"/>
      <c r="DOZ267"/>
      <c r="DPJ267" s="12"/>
      <c r="DPK267" s="10"/>
      <c r="DPL267" s="11"/>
      <c r="DPM267" s="11"/>
      <c r="DPN267" s="13"/>
      <c r="DPO267"/>
      <c r="DPY267" s="12"/>
      <c r="DPZ267" s="10"/>
      <c r="DQA267" s="11"/>
      <c r="DQB267" s="11"/>
      <c r="DQC267" s="13"/>
      <c r="DQD267"/>
      <c r="DQN267" s="12"/>
      <c r="DQO267" s="10"/>
      <c r="DQP267" s="11"/>
      <c r="DQQ267" s="11"/>
      <c r="DQR267" s="13"/>
      <c r="DQS267"/>
      <c r="DRC267" s="12"/>
      <c r="DRD267" s="10"/>
      <c r="DRE267" s="11"/>
      <c r="DRF267" s="11"/>
      <c r="DRG267" s="13"/>
      <c r="DRH267"/>
      <c r="DRR267" s="12"/>
      <c r="DRS267" s="10"/>
      <c r="DRT267" s="11"/>
      <c r="DRU267" s="11"/>
      <c r="DRV267" s="13"/>
      <c r="DRW267"/>
      <c r="DSG267" s="12"/>
      <c r="DSH267" s="10"/>
      <c r="DSI267" s="11"/>
      <c r="DSJ267" s="11"/>
      <c r="DSK267" s="13"/>
      <c r="DSL267"/>
      <c r="DSV267" s="12"/>
      <c r="DSW267" s="10"/>
      <c r="DSX267" s="11"/>
      <c r="DSY267" s="11"/>
      <c r="DSZ267" s="13"/>
      <c r="DTA267"/>
      <c r="DTK267" s="12"/>
      <c r="DTL267" s="10"/>
      <c r="DTM267" s="11"/>
      <c r="DTN267" s="11"/>
      <c r="DTO267" s="13"/>
      <c r="DTP267"/>
      <c r="DTZ267" s="12"/>
      <c r="DUA267" s="10"/>
      <c r="DUB267" s="11"/>
      <c r="DUC267" s="11"/>
      <c r="DUD267" s="13"/>
      <c r="DUE267"/>
      <c r="DUO267" s="12"/>
      <c r="DUP267" s="10"/>
      <c r="DUQ267" s="11"/>
      <c r="DUR267" s="11"/>
      <c r="DUS267" s="13"/>
      <c r="DUT267"/>
      <c r="DVD267" s="12"/>
      <c r="DVE267" s="10"/>
      <c r="DVF267" s="11"/>
      <c r="DVG267" s="11"/>
      <c r="DVH267" s="13"/>
      <c r="DVI267"/>
      <c r="DVS267" s="12"/>
      <c r="DVT267" s="10"/>
      <c r="DVU267" s="11"/>
      <c r="DVV267" s="11"/>
      <c r="DVW267" s="13"/>
      <c r="DVX267"/>
      <c r="DWH267" s="12"/>
      <c r="DWI267" s="10"/>
      <c r="DWJ267" s="11"/>
      <c r="DWK267" s="11"/>
      <c r="DWL267" s="13"/>
      <c r="DWM267"/>
      <c r="DWW267" s="12"/>
      <c r="DWX267" s="10"/>
      <c r="DWY267" s="11"/>
      <c r="DWZ267" s="11"/>
      <c r="DXA267" s="13"/>
      <c r="DXB267"/>
      <c r="DXL267" s="12"/>
      <c r="DXM267" s="10"/>
      <c r="DXN267" s="11"/>
      <c r="DXO267" s="11"/>
      <c r="DXP267" s="13"/>
      <c r="DXQ267"/>
      <c r="DYA267" s="12"/>
      <c r="DYB267" s="10"/>
      <c r="DYC267" s="11"/>
      <c r="DYD267" s="11"/>
      <c r="DYE267" s="13"/>
      <c r="DYF267"/>
      <c r="DYP267" s="12"/>
      <c r="DYQ267" s="10"/>
      <c r="DYR267" s="11"/>
      <c r="DYS267" s="11"/>
      <c r="DYT267" s="13"/>
      <c r="DYU267"/>
      <c r="DZE267" s="12"/>
      <c r="DZF267" s="10"/>
      <c r="DZG267" s="11"/>
      <c r="DZH267" s="11"/>
      <c r="DZI267" s="13"/>
      <c r="DZJ267"/>
      <c r="DZT267" s="12"/>
      <c r="DZU267" s="10"/>
      <c r="DZV267" s="11"/>
      <c r="DZW267" s="11"/>
      <c r="DZX267" s="13"/>
      <c r="DZY267"/>
      <c r="EAI267" s="12"/>
      <c r="EAJ267" s="10"/>
      <c r="EAK267" s="11"/>
      <c r="EAL267" s="11"/>
      <c r="EAM267" s="13"/>
      <c r="EAN267"/>
      <c r="EAX267" s="12"/>
      <c r="EAY267" s="10"/>
      <c r="EAZ267" s="11"/>
      <c r="EBA267" s="11"/>
      <c r="EBB267" s="13"/>
      <c r="EBC267"/>
      <c r="EBM267" s="12"/>
      <c r="EBN267" s="10"/>
      <c r="EBO267" s="11"/>
      <c r="EBP267" s="11"/>
      <c r="EBQ267" s="13"/>
      <c r="EBR267"/>
      <c r="ECB267" s="12"/>
      <c r="ECC267" s="10"/>
      <c r="ECD267" s="11"/>
      <c r="ECE267" s="11"/>
      <c r="ECF267" s="13"/>
      <c r="ECG267"/>
      <c r="ECQ267" s="12"/>
      <c r="ECR267" s="10"/>
      <c r="ECS267" s="11"/>
      <c r="ECT267" s="11"/>
      <c r="ECU267" s="13"/>
      <c r="ECV267"/>
      <c r="EDF267" s="12"/>
      <c r="EDG267" s="10"/>
      <c r="EDH267" s="11"/>
      <c r="EDI267" s="11"/>
      <c r="EDJ267" s="13"/>
      <c r="EDK267"/>
      <c r="EDU267" s="12"/>
      <c r="EDV267" s="10"/>
      <c r="EDW267" s="11"/>
      <c r="EDX267" s="11"/>
      <c r="EDY267" s="13"/>
      <c r="EDZ267"/>
      <c r="EEJ267" s="12"/>
      <c r="EEK267" s="10"/>
      <c r="EEL267" s="11"/>
      <c r="EEM267" s="11"/>
      <c r="EEN267" s="13"/>
      <c r="EEO267"/>
      <c r="EEY267" s="12"/>
      <c r="EEZ267" s="10"/>
      <c r="EFA267" s="11"/>
      <c r="EFB267" s="11"/>
      <c r="EFC267" s="13"/>
      <c r="EFD267"/>
      <c r="EFN267" s="12"/>
      <c r="EFO267" s="10"/>
      <c r="EFP267" s="11"/>
      <c r="EFQ267" s="11"/>
      <c r="EFR267" s="13"/>
      <c r="EFS267"/>
      <c r="EGC267" s="12"/>
      <c r="EGD267" s="10"/>
      <c r="EGE267" s="11"/>
      <c r="EGF267" s="11"/>
      <c r="EGG267" s="13"/>
      <c r="EGH267"/>
      <c r="EGR267" s="12"/>
      <c r="EGS267" s="10"/>
      <c r="EGT267" s="11"/>
      <c r="EGU267" s="11"/>
      <c r="EGV267" s="13"/>
      <c r="EGW267"/>
      <c r="EHG267" s="12"/>
      <c r="EHH267" s="10"/>
      <c r="EHI267" s="11"/>
      <c r="EHJ267" s="11"/>
      <c r="EHK267" s="13"/>
      <c r="EHL267"/>
      <c r="EHV267" s="12"/>
      <c r="EHW267" s="10"/>
      <c r="EHX267" s="11"/>
      <c r="EHY267" s="11"/>
      <c r="EHZ267" s="13"/>
      <c r="EIA267"/>
      <c r="EIK267" s="12"/>
      <c r="EIL267" s="10"/>
      <c r="EIM267" s="11"/>
      <c r="EIN267" s="11"/>
      <c r="EIO267" s="13"/>
      <c r="EIP267"/>
      <c r="EIZ267" s="12"/>
      <c r="EJA267" s="10"/>
      <c r="EJB267" s="11"/>
      <c r="EJC267" s="11"/>
      <c r="EJD267" s="13"/>
      <c r="EJE267"/>
      <c r="EJO267" s="12"/>
      <c r="EJP267" s="10"/>
      <c r="EJQ267" s="11"/>
      <c r="EJR267" s="11"/>
      <c r="EJS267" s="13"/>
      <c r="EJT267"/>
      <c r="EKD267" s="12"/>
      <c r="EKE267" s="10"/>
      <c r="EKF267" s="11"/>
      <c r="EKG267" s="11"/>
      <c r="EKH267" s="13"/>
      <c r="EKI267"/>
      <c r="EKS267" s="12"/>
      <c r="EKT267" s="10"/>
      <c r="EKU267" s="11"/>
      <c r="EKV267" s="11"/>
      <c r="EKW267" s="13"/>
      <c r="EKX267"/>
      <c r="ELH267" s="12"/>
      <c r="ELI267" s="10"/>
      <c r="ELJ267" s="11"/>
      <c r="ELK267" s="11"/>
      <c r="ELL267" s="13"/>
      <c r="ELM267"/>
      <c r="ELW267" s="12"/>
      <c r="ELX267" s="10"/>
      <c r="ELY267" s="11"/>
      <c r="ELZ267" s="11"/>
      <c r="EMA267" s="13"/>
      <c r="EMB267"/>
      <c r="EML267" s="12"/>
      <c r="EMM267" s="10"/>
      <c r="EMN267" s="11"/>
      <c r="EMO267" s="11"/>
      <c r="EMP267" s="13"/>
      <c r="EMQ267"/>
      <c r="ENA267" s="12"/>
      <c r="ENB267" s="10"/>
      <c r="ENC267" s="11"/>
      <c r="END267" s="11"/>
      <c r="ENE267" s="13"/>
      <c r="ENF267"/>
      <c r="ENP267" s="12"/>
      <c r="ENQ267" s="10"/>
      <c r="ENR267" s="11"/>
      <c r="ENS267" s="11"/>
      <c r="ENT267" s="13"/>
      <c r="ENU267"/>
      <c r="EOE267" s="12"/>
      <c r="EOF267" s="10"/>
      <c r="EOG267" s="11"/>
      <c r="EOH267" s="11"/>
      <c r="EOI267" s="13"/>
      <c r="EOJ267"/>
      <c r="EOT267" s="12"/>
      <c r="EOU267" s="10"/>
      <c r="EOV267" s="11"/>
      <c r="EOW267" s="11"/>
      <c r="EOX267" s="13"/>
      <c r="EOY267"/>
      <c r="EPI267" s="12"/>
      <c r="EPJ267" s="10"/>
      <c r="EPK267" s="11"/>
      <c r="EPL267" s="11"/>
      <c r="EPM267" s="13"/>
      <c r="EPN267"/>
      <c r="EPX267" s="12"/>
      <c r="EPY267" s="10"/>
      <c r="EPZ267" s="11"/>
      <c r="EQA267" s="11"/>
      <c r="EQB267" s="13"/>
      <c r="EQC267"/>
      <c r="EQM267" s="12"/>
      <c r="EQN267" s="10"/>
      <c r="EQO267" s="11"/>
      <c r="EQP267" s="11"/>
      <c r="EQQ267" s="13"/>
      <c r="EQR267"/>
      <c r="ERB267" s="12"/>
      <c r="ERC267" s="10"/>
      <c r="ERD267" s="11"/>
      <c r="ERE267" s="11"/>
      <c r="ERF267" s="13"/>
      <c r="ERG267"/>
      <c r="ERQ267" s="12"/>
      <c r="ERR267" s="10"/>
      <c r="ERS267" s="11"/>
      <c r="ERT267" s="11"/>
      <c r="ERU267" s="13"/>
      <c r="ERV267"/>
      <c r="ESF267" s="12"/>
      <c r="ESG267" s="10"/>
      <c r="ESH267" s="11"/>
      <c r="ESI267" s="11"/>
      <c r="ESJ267" s="13"/>
      <c r="ESK267"/>
      <c r="ESU267" s="12"/>
      <c r="ESV267" s="10"/>
      <c r="ESW267" s="11"/>
      <c r="ESX267" s="11"/>
      <c r="ESY267" s="13"/>
      <c r="ESZ267"/>
      <c r="ETJ267" s="12"/>
      <c r="ETK267" s="10"/>
      <c r="ETL267" s="11"/>
      <c r="ETM267" s="11"/>
      <c r="ETN267" s="13"/>
      <c r="ETO267"/>
      <c r="ETY267" s="12"/>
      <c r="ETZ267" s="10"/>
      <c r="EUA267" s="11"/>
      <c r="EUB267" s="11"/>
      <c r="EUC267" s="13"/>
      <c r="EUD267"/>
      <c r="EUN267" s="12"/>
      <c r="EUO267" s="10"/>
      <c r="EUP267" s="11"/>
      <c r="EUQ267" s="11"/>
      <c r="EUR267" s="13"/>
      <c r="EUS267"/>
      <c r="EVC267" s="12"/>
      <c r="EVD267" s="10"/>
      <c r="EVE267" s="11"/>
      <c r="EVF267" s="11"/>
      <c r="EVG267" s="13"/>
      <c r="EVH267"/>
      <c r="EVR267" s="12"/>
      <c r="EVS267" s="10"/>
      <c r="EVT267" s="11"/>
      <c r="EVU267" s="11"/>
      <c r="EVV267" s="13"/>
      <c r="EVW267"/>
      <c r="EWG267" s="12"/>
      <c r="EWH267" s="10"/>
      <c r="EWI267" s="11"/>
      <c r="EWJ267" s="11"/>
      <c r="EWK267" s="13"/>
      <c r="EWL267"/>
      <c r="EWV267" s="12"/>
      <c r="EWW267" s="10"/>
      <c r="EWX267" s="11"/>
      <c r="EWY267" s="11"/>
      <c r="EWZ267" s="13"/>
      <c r="EXA267"/>
      <c r="EXK267" s="12"/>
      <c r="EXL267" s="10"/>
      <c r="EXM267" s="11"/>
      <c r="EXN267" s="11"/>
      <c r="EXO267" s="13"/>
      <c r="EXP267"/>
      <c r="EXZ267" s="12"/>
      <c r="EYA267" s="10"/>
      <c r="EYB267" s="11"/>
      <c r="EYC267" s="11"/>
      <c r="EYD267" s="13"/>
      <c r="EYE267"/>
      <c r="EYO267" s="12"/>
      <c r="EYP267" s="10"/>
      <c r="EYQ267" s="11"/>
      <c r="EYR267" s="11"/>
      <c r="EYS267" s="13"/>
      <c r="EYT267"/>
      <c r="EZD267" s="12"/>
      <c r="EZE267" s="10"/>
      <c r="EZF267" s="11"/>
      <c r="EZG267" s="11"/>
      <c r="EZH267" s="13"/>
      <c r="EZI267"/>
      <c r="EZS267" s="12"/>
      <c r="EZT267" s="10"/>
      <c r="EZU267" s="11"/>
      <c r="EZV267" s="11"/>
      <c r="EZW267" s="13"/>
      <c r="EZX267"/>
      <c r="FAH267" s="12"/>
      <c r="FAI267" s="10"/>
      <c r="FAJ267" s="11"/>
      <c r="FAK267" s="11"/>
      <c r="FAL267" s="13"/>
      <c r="FAM267"/>
      <c r="FAW267" s="12"/>
      <c r="FAX267" s="10"/>
      <c r="FAY267" s="11"/>
      <c r="FAZ267" s="11"/>
      <c r="FBA267" s="13"/>
      <c r="FBB267"/>
      <c r="FBL267" s="12"/>
      <c r="FBM267" s="10"/>
      <c r="FBN267" s="11"/>
      <c r="FBO267" s="11"/>
      <c r="FBP267" s="13"/>
      <c r="FBQ267"/>
      <c r="FCA267" s="12"/>
      <c r="FCB267" s="10"/>
      <c r="FCC267" s="11"/>
      <c r="FCD267" s="11"/>
      <c r="FCE267" s="13"/>
      <c r="FCF267"/>
      <c r="FCP267" s="12"/>
      <c r="FCQ267" s="10"/>
      <c r="FCR267" s="11"/>
      <c r="FCS267" s="11"/>
      <c r="FCT267" s="13"/>
      <c r="FCU267"/>
      <c r="FDE267" s="12"/>
      <c r="FDF267" s="10"/>
      <c r="FDG267" s="11"/>
      <c r="FDH267" s="11"/>
      <c r="FDI267" s="13"/>
      <c r="FDJ267"/>
      <c r="FDT267" s="12"/>
      <c r="FDU267" s="10"/>
      <c r="FDV267" s="11"/>
      <c r="FDW267" s="11"/>
      <c r="FDX267" s="13"/>
      <c r="FDY267"/>
      <c r="FEI267" s="12"/>
      <c r="FEJ267" s="10"/>
      <c r="FEK267" s="11"/>
      <c r="FEL267" s="11"/>
      <c r="FEM267" s="13"/>
      <c r="FEN267"/>
      <c r="FEX267" s="12"/>
      <c r="FEY267" s="10"/>
      <c r="FEZ267" s="11"/>
      <c r="FFA267" s="11"/>
      <c r="FFB267" s="13"/>
      <c r="FFC267"/>
      <c r="FFM267" s="12"/>
      <c r="FFN267" s="10"/>
      <c r="FFO267" s="11"/>
      <c r="FFP267" s="11"/>
      <c r="FFQ267" s="13"/>
      <c r="FFR267"/>
      <c r="FGB267" s="12"/>
      <c r="FGC267" s="10"/>
      <c r="FGD267" s="11"/>
      <c r="FGE267" s="11"/>
      <c r="FGF267" s="13"/>
      <c r="FGG267"/>
      <c r="FGQ267" s="12"/>
      <c r="FGR267" s="10"/>
      <c r="FGS267" s="11"/>
      <c r="FGT267" s="11"/>
      <c r="FGU267" s="13"/>
      <c r="FGV267"/>
      <c r="FHF267" s="12"/>
      <c r="FHG267" s="10"/>
      <c r="FHH267" s="11"/>
      <c r="FHI267" s="11"/>
      <c r="FHJ267" s="13"/>
      <c r="FHK267"/>
      <c r="FHU267" s="12"/>
      <c r="FHV267" s="10"/>
      <c r="FHW267" s="11"/>
      <c r="FHX267" s="11"/>
      <c r="FHY267" s="13"/>
      <c r="FHZ267"/>
      <c r="FIJ267" s="12"/>
      <c r="FIK267" s="10"/>
      <c r="FIL267" s="11"/>
      <c r="FIM267" s="11"/>
      <c r="FIN267" s="13"/>
      <c r="FIO267"/>
      <c r="FIY267" s="12"/>
      <c r="FIZ267" s="10"/>
      <c r="FJA267" s="11"/>
      <c r="FJB267" s="11"/>
      <c r="FJC267" s="13"/>
      <c r="FJD267"/>
      <c r="FJN267" s="12"/>
      <c r="FJO267" s="10"/>
      <c r="FJP267" s="11"/>
      <c r="FJQ267" s="11"/>
      <c r="FJR267" s="13"/>
      <c r="FJS267"/>
      <c r="FKC267" s="12"/>
      <c r="FKD267" s="10"/>
      <c r="FKE267" s="11"/>
      <c r="FKF267" s="11"/>
      <c r="FKG267" s="13"/>
      <c r="FKH267"/>
      <c r="FKR267" s="12"/>
      <c r="FKS267" s="10"/>
      <c r="FKT267" s="11"/>
      <c r="FKU267" s="11"/>
      <c r="FKV267" s="13"/>
      <c r="FKW267"/>
      <c r="FLG267" s="12"/>
      <c r="FLH267" s="10"/>
      <c r="FLI267" s="11"/>
      <c r="FLJ267" s="11"/>
      <c r="FLK267" s="13"/>
      <c r="FLL267"/>
      <c r="FLV267" s="12"/>
      <c r="FLW267" s="10"/>
      <c r="FLX267" s="11"/>
      <c r="FLY267" s="11"/>
      <c r="FLZ267" s="13"/>
      <c r="FMA267"/>
      <c r="FMK267" s="12"/>
      <c r="FML267" s="10"/>
      <c r="FMM267" s="11"/>
      <c r="FMN267" s="11"/>
      <c r="FMO267" s="13"/>
      <c r="FMP267"/>
      <c r="FMZ267" s="12"/>
      <c r="FNA267" s="10"/>
      <c r="FNB267" s="11"/>
      <c r="FNC267" s="11"/>
      <c r="FND267" s="13"/>
      <c r="FNE267"/>
      <c r="FNO267" s="12"/>
      <c r="FNP267" s="10"/>
      <c r="FNQ267" s="11"/>
      <c r="FNR267" s="11"/>
      <c r="FNS267" s="13"/>
      <c r="FNT267"/>
      <c r="FOD267" s="12"/>
      <c r="FOE267" s="10"/>
      <c r="FOF267" s="11"/>
      <c r="FOG267" s="11"/>
      <c r="FOH267" s="13"/>
      <c r="FOI267"/>
      <c r="FOS267" s="12"/>
      <c r="FOT267" s="10"/>
      <c r="FOU267" s="11"/>
      <c r="FOV267" s="11"/>
      <c r="FOW267" s="13"/>
      <c r="FOX267"/>
      <c r="FPH267" s="12"/>
      <c r="FPI267" s="10"/>
      <c r="FPJ267" s="11"/>
      <c r="FPK267" s="11"/>
      <c r="FPL267" s="13"/>
      <c r="FPM267"/>
      <c r="FPW267" s="12"/>
      <c r="FPX267" s="10"/>
      <c r="FPY267" s="11"/>
      <c r="FPZ267" s="11"/>
      <c r="FQA267" s="13"/>
      <c r="FQB267"/>
      <c r="FQL267" s="12"/>
      <c r="FQM267" s="10"/>
      <c r="FQN267" s="11"/>
      <c r="FQO267" s="11"/>
      <c r="FQP267" s="13"/>
      <c r="FQQ267"/>
      <c r="FRA267" s="12"/>
      <c r="FRB267" s="10"/>
      <c r="FRC267" s="11"/>
      <c r="FRD267" s="11"/>
      <c r="FRE267" s="13"/>
      <c r="FRF267"/>
      <c r="FRP267" s="12"/>
      <c r="FRQ267" s="10"/>
      <c r="FRR267" s="11"/>
      <c r="FRS267" s="11"/>
      <c r="FRT267" s="13"/>
      <c r="FRU267"/>
      <c r="FSE267" s="12"/>
      <c r="FSF267" s="10"/>
      <c r="FSG267" s="11"/>
      <c r="FSH267" s="11"/>
      <c r="FSI267" s="13"/>
      <c r="FSJ267"/>
      <c r="FST267" s="12"/>
      <c r="FSU267" s="10"/>
      <c r="FSV267" s="11"/>
      <c r="FSW267" s="11"/>
      <c r="FSX267" s="13"/>
      <c r="FSY267"/>
      <c r="FTI267" s="12"/>
      <c r="FTJ267" s="10"/>
      <c r="FTK267" s="11"/>
      <c r="FTL267" s="11"/>
      <c r="FTM267" s="13"/>
      <c r="FTN267"/>
      <c r="FTX267" s="12"/>
      <c r="FTY267" s="10"/>
      <c r="FTZ267" s="11"/>
      <c r="FUA267" s="11"/>
      <c r="FUB267" s="13"/>
      <c r="FUC267"/>
      <c r="FUM267" s="12"/>
      <c r="FUN267" s="10"/>
      <c r="FUO267" s="11"/>
      <c r="FUP267" s="11"/>
      <c r="FUQ267" s="13"/>
      <c r="FUR267"/>
      <c r="FVB267" s="12"/>
      <c r="FVC267" s="10"/>
      <c r="FVD267" s="11"/>
      <c r="FVE267" s="11"/>
      <c r="FVF267" s="13"/>
      <c r="FVG267"/>
      <c r="FVQ267" s="12"/>
      <c r="FVR267" s="10"/>
      <c r="FVS267" s="11"/>
      <c r="FVT267" s="11"/>
      <c r="FVU267" s="13"/>
      <c r="FVV267"/>
      <c r="FWF267" s="12"/>
      <c r="FWG267" s="10"/>
      <c r="FWH267" s="11"/>
      <c r="FWI267" s="11"/>
      <c r="FWJ267" s="13"/>
      <c r="FWK267"/>
      <c r="FWU267" s="12"/>
      <c r="FWV267" s="10"/>
      <c r="FWW267" s="11"/>
      <c r="FWX267" s="11"/>
      <c r="FWY267" s="13"/>
      <c r="FWZ267"/>
      <c r="FXJ267" s="12"/>
      <c r="FXK267" s="10"/>
      <c r="FXL267" s="11"/>
      <c r="FXM267" s="11"/>
      <c r="FXN267" s="13"/>
      <c r="FXO267"/>
      <c r="FXY267" s="12"/>
      <c r="FXZ267" s="10"/>
      <c r="FYA267" s="11"/>
      <c r="FYB267" s="11"/>
      <c r="FYC267" s="13"/>
      <c r="FYD267"/>
      <c r="FYN267" s="12"/>
      <c r="FYO267" s="10"/>
      <c r="FYP267" s="11"/>
      <c r="FYQ267" s="11"/>
      <c r="FYR267" s="13"/>
      <c r="FYS267"/>
      <c r="FZC267" s="12"/>
      <c r="FZD267" s="10"/>
      <c r="FZE267" s="11"/>
      <c r="FZF267" s="11"/>
      <c r="FZG267" s="13"/>
      <c r="FZH267"/>
      <c r="FZR267" s="12"/>
      <c r="FZS267" s="10"/>
      <c r="FZT267" s="11"/>
      <c r="FZU267" s="11"/>
      <c r="FZV267" s="13"/>
      <c r="FZW267"/>
      <c r="GAG267" s="12"/>
      <c r="GAH267" s="10"/>
      <c r="GAI267" s="11"/>
      <c r="GAJ267" s="11"/>
      <c r="GAK267" s="13"/>
      <c r="GAL267"/>
      <c r="GAV267" s="12"/>
      <c r="GAW267" s="10"/>
      <c r="GAX267" s="11"/>
      <c r="GAY267" s="11"/>
      <c r="GAZ267" s="13"/>
      <c r="GBA267"/>
      <c r="GBK267" s="12"/>
      <c r="GBL267" s="10"/>
      <c r="GBM267" s="11"/>
      <c r="GBN267" s="11"/>
      <c r="GBO267" s="13"/>
      <c r="GBP267"/>
      <c r="GBZ267" s="12"/>
      <c r="GCA267" s="10"/>
      <c r="GCB267" s="11"/>
      <c r="GCC267" s="11"/>
      <c r="GCD267" s="13"/>
      <c r="GCE267"/>
      <c r="GCO267" s="12"/>
      <c r="GCP267" s="10"/>
      <c r="GCQ267" s="11"/>
      <c r="GCR267" s="11"/>
      <c r="GCS267" s="13"/>
      <c r="GCT267"/>
      <c r="GDD267" s="12"/>
      <c r="GDE267" s="10"/>
      <c r="GDF267" s="11"/>
      <c r="GDG267" s="11"/>
      <c r="GDH267" s="13"/>
      <c r="GDI267"/>
      <c r="GDS267" s="12"/>
      <c r="GDT267" s="10"/>
      <c r="GDU267" s="11"/>
      <c r="GDV267" s="11"/>
      <c r="GDW267" s="13"/>
      <c r="GDX267"/>
      <c r="GEH267" s="12"/>
      <c r="GEI267" s="10"/>
      <c r="GEJ267" s="11"/>
      <c r="GEK267" s="11"/>
      <c r="GEL267" s="13"/>
      <c r="GEM267"/>
      <c r="GEW267" s="12"/>
      <c r="GEX267" s="10"/>
      <c r="GEY267" s="11"/>
      <c r="GEZ267" s="11"/>
      <c r="GFA267" s="13"/>
      <c r="GFB267"/>
      <c r="GFL267" s="12"/>
      <c r="GFM267" s="10"/>
      <c r="GFN267" s="11"/>
      <c r="GFO267" s="11"/>
      <c r="GFP267" s="13"/>
      <c r="GFQ267"/>
      <c r="GGA267" s="12"/>
      <c r="GGB267" s="10"/>
      <c r="GGC267" s="11"/>
      <c r="GGD267" s="11"/>
      <c r="GGE267" s="13"/>
      <c r="GGF267"/>
      <c r="GGP267" s="12"/>
      <c r="GGQ267" s="10"/>
      <c r="GGR267" s="11"/>
      <c r="GGS267" s="11"/>
      <c r="GGT267" s="13"/>
      <c r="GGU267"/>
      <c r="GHE267" s="12"/>
      <c r="GHF267" s="10"/>
      <c r="GHG267" s="11"/>
      <c r="GHH267" s="11"/>
      <c r="GHI267" s="13"/>
      <c r="GHJ267"/>
      <c r="GHT267" s="12"/>
      <c r="GHU267" s="10"/>
      <c r="GHV267" s="11"/>
      <c r="GHW267" s="11"/>
      <c r="GHX267" s="13"/>
      <c r="GHY267"/>
      <c r="GII267" s="12"/>
      <c r="GIJ267" s="10"/>
      <c r="GIK267" s="11"/>
      <c r="GIL267" s="11"/>
      <c r="GIM267" s="13"/>
      <c r="GIN267"/>
      <c r="GIX267" s="12"/>
      <c r="GIY267" s="10"/>
      <c r="GIZ267" s="11"/>
      <c r="GJA267" s="11"/>
      <c r="GJB267" s="13"/>
      <c r="GJC267"/>
      <c r="GJM267" s="12"/>
      <c r="GJN267" s="10"/>
      <c r="GJO267" s="11"/>
      <c r="GJP267" s="11"/>
      <c r="GJQ267" s="13"/>
      <c r="GJR267"/>
      <c r="GKB267" s="12"/>
      <c r="GKC267" s="10"/>
      <c r="GKD267" s="11"/>
      <c r="GKE267" s="11"/>
      <c r="GKF267" s="13"/>
      <c r="GKG267"/>
      <c r="GKQ267" s="12"/>
      <c r="GKR267" s="10"/>
      <c r="GKS267" s="11"/>
      <c r="GKT267" s="11"/>
      <c r="GKU267" s="13"/>
      <c r="GKV267"/>
      <c r="GLF267" s="12"/>
      <c r="GLG267" s="10"/>
      <c r="GLH267" s="11"/>
      <c r="GLI267" s="11"/>
      <c r="GLJ267" s="13"/>
      <c r="GLK267"/>
      <c r="GLU267" s="12"/>
      <c r="GLV267" s="10"/>
      <c r="GLW267" s="11"/>
      <c r="GLX267" s="11"/>
      <c r="GLY267" s="13"/>
      <c r="GLZ267"/>
      <c r="GMJ267" s="12"/>
      <c r="GMK267" s="10"/>
      <c r="GML267" s="11"/>
      <c r="GMM267" s="11"/>
      <c r="GMN267" s="13"/>
      <c r="GMO267"/>
      <c r="GMY267" s="12"/>
      <c r="GMZ267" s="10"/>
      <c r="GNA267" s="11"/>
      <c r="GNB267" s="11"/>
      <c r="GNC267" s="13"/>
      <c r="GND267"/>
      <c r="GNN267" s="12"/>
      <c r="GNO267" s="10"/>
      <c r="GNP267" s="11"/>
      <c r="GNQ267" s="11"/>
      <c r="GNR267" s="13"/>
      <c r="GNS267"/>
      <c r="GOC267" s="12"/>
      <c r="GOD267" s="10"/>
      <c r="GOE267" s="11"/>
      <c r="GOF267" s="11"/>
      <c r="GOG267" s="13"/>
      <c r="GOH267"/>
      <c r="GOR267" s="12"/>
      <c r="GOS267" s="10"/>
      <c r="GOT267" s="11"/>
      <c r="GOU267" s="11"/>
      <c r="GOV267" s="13"/>
      <c r="GOW267"/>
      <c r="GPG267" s="12"/>
      <c r="GPH267" s="10"/>
      <c r="GPI267" s="11"/>
      <c r="GPJ267" s="11"/>
      <c r="GPK267" s="13"/>
      <c r="GPL267"/>
      <c r="GPV267" s="12"/>
      <c r="GPW267" s="10"/>
      <c r="GPX267" s="11"/>
      <c r="GPY267" s="11"/>
      <c r="GPZ267" s="13"/>
      <c r="GQA267"/>
      <c r="GQK267" s="12"/>
      <c r="GQL267" s="10"/>
      <c r="GQM267" s="11"/>
      <c r="GQN267" s="11"/>
      <c r="GQO267" s="13"/>
      <c r="GQP267"/>
      <c r="GQZ267" s="12"/>
      <c r="GRA267" s="10"/>
      <c r="GRB267" s="11"/>
      <c r="GRC267" s="11"/>
      <c r="GRD267" s="13"/>
      <c r="GRE267"/>
      <c r="GRO267" s="12"/>
      <c r="GRP267" s="10"/>
      <c r="GRQ267" s="11"/>
      <c r="GRR267" s="11"/>
      <c r="GRS267" s="13"/>
      <c r="GRT267"/>
      <c r="GSD267" s="12"/>
      <c r="GSE267" s="10"/>
      <c r="GSF267" s="11"/>
      <c r="GSG267" s="11"/>
      <c r="GSH267" s="13"/>
      <c r="GSI267"/>
      <c r="GSS267" s="12"/>
      <c r="GST267" s="10"/>
      <c r="GSU267" s="11"/>
      <c r="GSV267" s="11"/>
      <c r="GSW267" s="13"/>
      <c r="GSX267"/>
      <c r="GTH267" s="12"/>
      <c r="GTI267" s="10"/>
      <c r="GTJ267" s="11"/>
      <c r="GTK267" s="11"/>
      <c r="GTL267" s="13"/>
      <c r="GTM267"/>
      <c r="GTW267" s="12"/>
      <c r="GTX267" s="10"/>
      <c r="GTY267" s="11"/>
      <c r="GTZ267" s="11"/>
      <c r="GUA267" s="13"/>
      <c r="GUB267"/>
      <c r="GUL267" s="12"/>
      <c r="GUM267" s="10"/>
      <c r="GUN267" s="11"/>
      <c r="GUO267" s="11"/>
      <c r="GUP267" s="13"/>
      <c r="GUQ267"/>
      <c r="GVA267" s="12"/>
      <c r="GVB267" s="10"/>
      <c r="GVC267" s="11"/>
      <c r="GVD267" s="11"/>
      <c r="GVE267" s="13"/>
      <c r="GVF267"/>
      <c r="GVP267" s="12"/>
      <c r="GVQ267" s="10"/>
      <c r="GVR267" s="11"/>
      <c r="GVS267" s="11"/>
      <c r="GVT267" s="13"/>
      <c r="GVU267"/>
      <c r="GWE267" s="12"/>
      <c r="GWF267" s="10"/>
      <c r="GWG267" s="11"/>
      <c r="GWH267" s="11"/>
      <c r="GWI267" s="13"/>
      <c r="GWJ267"/>
      <c r="GWT267" s="12"/>
      <c r="GWU267" s="10"/>
      <c r="GWV267" s="11"/>
      <c r="GWW267" s="11"/>
      <c r="GWX267" s="13"/>
      <c r="GWY267"/>
      <c r="GXI267" s="12"/>
      <c r="GXJ267" s="10"/>
      <c r="GXK267" s="11"/>
      <c r="GXL267" s="11"/>
      <c r="GXM267" s="13"/>
      <c r="GXN267"/>
      <c r="GXX267" s="12"/>
      <c r="GXY267" s="10"/>
      <c r="GXZ267" s="11"/>
      <c r="GYA267" s="11"/>
      <c r="GYB267" s="13"/>
      <c r="GYC267"/>
      <c r="GYM267" s="12"/>
      <c r="GYN267" s="10"/>
      <c r="GYO267" s="11"/>
      <c r="GYP267" s="11"/>
      <c r="GYQ267" s="13"/>
      <c r="GYR267"/>
      <c r="GZB267" s="12"/>
      <c r="GZC267" s="10"/>
      <c r="GZD267" s="11"/>
      <c r="GZE267" s="11"/>
      <c r="GZF267" s="13"/>
      <c r="GZG267"/>
      <c r="GZQ267" s="12"/>
      <c r="GZR267" s="10"/>
      <c r="GZS267" s="11"/>
      <c r="GZT267" s="11"/>
      <c r="GZU267" s="13"/>
      <c r="GZV267"/>
      <c r="HAF267" s="12"/>
      <c r="HAG267" s="10"/>
      <c r="HAH267" s="11"/>
      <c r="HAI267" s="11"/>
      <c r="HAJ267" s="13"/>
      <c r="HAK267"/>
      <c r="HAU267" s="12"/>
      <c r="HAV267" s="10"/>
      <c r="HAW267" s="11"/>
      <c r="HAX267" s="11"/>
      <c r="HAY267" s="13"/>
      <c r="HAZ267"/>
      <c r="HBJ267" s="12"/>
      <c r="HBK267" s="10"/>
      <c r="HBL267" s="11"/>
      <c r="HBM267" s="11"/>
      <c r="HBN267" s="13"/>
      <c r="HBO267"/>
      <c r="HBY267" s="12"/>
      <c r="HBZ267" s="10"/>
      <c r="HCA267" s="11"/>
      <c r="HCB267" s="11"/>
      <c r="HCC267" s="13"/>
      <c r="HCD267"/>
      <c r="HCN267" s="12"/>
      <c r="HCO267" s="10"/>
      <c r="HCP267" s="11"/>
      <c r="HCQ267" s="11"/>
      <c r="HCR267" s="13"/>
      <c r="HCS267"/>
      <c r="HDC267" s="12"/>
      <c r="HDD267" s="10"/>
      <c r="HDE267" s="11"/>
      <c r="HDF267" s="11"/>
      <c r="HDG267" s="13"/>
      <c r="HDH267"/>
      <c r="HDR267" s="12"/>
      <c r="HDS267" s="10"/>
      <c r="HDT267" s="11"/>
      <c r="HDU267" s="11"/>
      <c r="HDV267" s="13"/>
      <c r="HDW267"/>
      <c r="HEG267" s="12"/>
      <c r="HEH267" s="10"/>
      <c r="HEI267" s="11"/>
      <c r="HEJ267" s="11"/>
      <c r="HEK267" s="13"/>
      <c r="HEL267"/>
      <c r="HEV267" s="12"/>
      <c r="HEW267" s="10"/>
      <c r="HEX267" s="11"/>
      <c r="HEY267" s="11"/>
      <c r="HEZ267" s="13"/>
      <c r="HFA267"/>
      <c r="HFK267" s="12"/>
      <c r="HFL267" s="10"/>
      <c r="HFM267" s="11"/>
      <c r="HFN267" s="11"/>
      <c r="HFO267" s="13"/>
      <c r="HFP267"/>
      <c r="HFZ267" s="12"/>
      <c r="HGA267" s="10"/>
      <c r="HGB267" s="11"/>
      <c r="HGC267" s="11"/>
      <c r="HGD267" s="13"/>
      <c r="HGE267"/>
      <c r="HGO267" s="12"/>
      <c r="HGP267" s="10"/>
      <c r="HGQ267" s="11"/>
      <c r="HGR267" s="11"/>
      <c r="HGS267" s="13"/>
      <c r="HGT267"/>
      <c r="HHD267" s="12"/>
      <c r="HHE267" s="10"/>
      <c r="HHF267" s="11"/>
      <c r="HHG267" s="11"/>
      <c r="HHH267" s="13"/>
      <c r="HHI267"/>
      <c r="HHS267" s="12"/>
      <c r="HHT267" s="10"/>
      <c r="HHU267" s="11"/>
      <c r="HHV267" s="11"/>
      <c r="HHW267" s="13"/>
      <c r="HHX267"/>
      <c r="HIH267" s="12"/>
      <c r="HII267" s="10"/>
      <c r="HIJ267" s="11"/>
      <c r="HIK267" s="11"/>
      <c r="HIL267" s="13"/>
      <c r="HIM267"/>
      <c r="HIW267" s="12"/>
      <c r="HIX267" s="10"/>
      <c r="HIY267" s="11"/>
      <c r="HIZ267" s="11"/>
      <c r="HJA267" s="13"/>
      <c r="HJB267"/>
      <c r="HJL267" s="12"/>
      <c r="HJM267" s="10"/>
      <c r="HJN267" s="11"/>
      <c r="HJO267" s="11"/>
      <c r="HJP267" s="13"/>
      <c r="HJQ267"/>
      <c r="HKA267" s="12"/>
      <c r="HKB267" s="10"/>
      <c r="HKC267" s="11"/>
      <c r="HKD267" s="11"/>
      <c r="HKE267" s="13"/>
      <c r="HKF267"/>
      <c r="HKP267" s="12"/>
      <c r="HKQ267" s="10"/>
      <c r="HKR267" s="11"/>
      <c r="HKS267" s="11"/>
      <c r="HKT267" s="13"/>
      <c r="HKU267"/>
      <c r="HLE267" s="12"/>
      <c r="HLF267" s="10"/>
      <c r="HLG267" s="11"/>
      <c r="HLH267" s="11"/>
      <c r="HLI267" s="13"/>
      <c r="HLJ267"/>
      <c r="HLT267" s="12"/>
      <c r="HLU267" s="10"/>
      <c r="HLV267" s="11"/>
      <c r="HLW267" s="11"/>
      <c r="HLX267" s="13"/>
      <c r="HLY267"/>
      <c r="HMI267" s="12"/>
      <c r="HMJ267" s="10"/>
      <c r="HMK267" s="11"/>
      <c r="HML267" s="11"/>
      <c r="HMM267" s="13"/>
      <c r="HMN267"/>
      <c r="HMX267" s="12"/>
      <c r="HMY267" s="10"/>
      <c r="HMZ267" s="11"/>
      <c r="HNA267" s="11"/>
      <c r="HNB267" s="13"/>
      <c r="HNC267"/>
      <c r="HNM267" s="12"/>
      <c r="HNN267" s="10"/>
      <c r="HNO267" s="11"/>
      <c r="HNP267" s="11"/>
      <c r="HNQ267" s="13"/>
      <c r="HNR267"/>
      <c r="HOB267" s="12"/>
      <c r="HOC267" s="10"/>
      <c r="HOD267" s="11"/>
      <c r="HOE267" s="11"/>
      <c r="HOF267" s="13"/>
      <c r="HOG267"/>
      <c r="HOQ267" s="12"/>
      <c r="HOR267" s="10"/>
      <c r="HOS267" s="11"/>
      <c r="HOT267" s="11"/>
      <c r="HOU267" s="13"/>
      <c r="HOV267"/>
      <c r="HPF267" s="12"/>
      <c r="HPG267" s="10"/>
      <c r="HPH267" s="11"/>
      <c r="HPI267" s="11"/>
      <c r="HPJ267" s="13"/>
      <c r="HPK267"/>
      <c r="HPU267" s="12"/>
      <c r="HPV267" s="10"/>
      <c r="HPW267" s="11"/>
      <c r="HPX267" s="11"/>
      <c r="HPY267" s="13"/>
      <c r="HPZ267"/>
      <c r="HQJ267" s="12"/>
      <c r="HQK267" s="10"/>
      <c r="HQL267" s="11"/>
      <c r="HQM267" s="11"/>
      <c r="HQN267" s="13"/>
      <c r="HQO267"/>
      <c r="HQY267" s="12"/>
      <c r="HQZ267" s="10"/>
      <c r="HRA267" s="11"/>
      <c r="HRB267" s="11"/>
      <c r="HRC267" s="13"/>
      <c r="HRD267"/>
      <c r="HRN267" s="12"/>
      <c r="HRO267" s="10"/>
      <c r="HRP267" s="11"/>
      <c r="HRQ267" s="11"/>
      <c r="HRR267" s="13"/>
      <c r="HRS267"/>
      <c r="HSC267" s="12"/>
      <c r="HSD267" s="10"/>
      <c r="HSE267" s="11"/>
      <c r="HSF267" s="11"/>
      <c r="HSG267" s="13"/>
      <c r="HSH267"/>
      <c r="HSR267" s="12"/>
      <c r="HSS267" s="10"/>
      <c r="HST267" s="11"/>
      <c r="HSU267" s="11"/>
      <c r="HSV267" s="13"/>
      <c r="HSW267"/>
      <c r="HTG267" s="12"/>
      <c r="HTH267" s="10"/>
      <c r="HTI267" s="11"/>
      <c r="HTJ267" s="11"/>
      <c r="HTK267" s="13"/>
      <c r="HTL267"/>
      <c r="HTV267" s="12"/>
      <c r="HTW267" s="10"/>
      <c r="HTX267" s="11"/>
      <c r="HTY267" s="11"/>
      <c r="HTZ267" s="13"/>
      <c r="HUA267"/>
      <c r="HUK267" s="12"/>
      <c r="HUL267" s="10"/>
      <c r="HUM267" s="11"/>
      <c r="HUN267" s="11"/>
      <c r="HUO267" s="13"/>
      <c r="HUP267"/>
      <c r="HUZ267" s="12"/>
      <c r="HVA267" s="10"/>
      <c r="HVB267" s="11"/>
      <c r="HVC267" s="11"/>
      <c r="HVD267" s="13"/>
      <c r="HVE267"/>
      <c r="HVO267" s="12"/>
      <c r="HVP267" s="10"/>
      <c r="HVQ267" s="11"/>
      <c r="HVR267" s="11"/>
      <c r="HVS267" s="13"/>
      <c r="HVT267"/>
      <c r="HWD267" s="12"/>
      <c r="HWE267" s="10"/>
      <c r="HWF267" s="11"/>
      <c r="HWG267" s="11"/>
      <c r="HWH267" s="13"/>
      <c r="HWI267"/>
      <c r="HWS267" s="12"/>
      <c r="HWT267" s="10"/>
      <c r="HWU267" s="11"/>
      <c r="HWV267" s="11"/>
      <c r="HWW267" s="13"/>
      <c r="HWX267"/>
      <c r="HXH267" s="12"/>
      <c r="HXI267" s="10"/>
      <c r="HXJ267" s="11"/>
      <c r="HXK267" s="11"/>
      <c r="HXL267" s="13"/>
      <c r="HXM267"/>
      <c r="HXW267" s="12"/>
      <c r="HXX267" s="10"/>
      <c r="HXY267" s="11"/>
      <c r="HXZ267" s="11"/>
      <c r="HYA267" s="13"/>
      <c r="HYB267"/>
      <c r="HYL267" s="12"/>
      <c r="HYM267" s="10"/>
      <c r="HYN267" s="11"/>
      <c r="HYO267" s="11"/>
      <c r="HYP267" s="13"/>
      <c r="HYQ267"/>
      <c r="HZA267" s="12"/>
      <c r="HZB267" s="10"/>
      <c r="HZC267" s="11"/>
      <c r="HZD267" s="11"/>
      <c r="HZE267" s="13"/>
      <c r="HZF267"/>
      <c r="HZP267" s="12"/>
      <c r="HZQ267" s="10"/>
      <c r="HZR267" s="11"/>
      <c r="HZS267" s="11"/>
      <c r="HZT267" s="13"/>
      <c r="HZU267"/>
      <c r="IAE267" s="12"/>
      <c r="IAF267" s="10"/>
      <c r="IAG267" s="11"/>
      <c r="IAH267" s="11"/>
      <c r="IAI267" s="13"/>
      <c r="IAJ267"/>
      <c r="IAT267" s="12"/>
      <c r="IAU267" s="10"/>
      <c r="IAV267" s="11"/>
      <c r="IAW267" s="11"/>
      <c r="IAX267" s="13"/>
      <c r="IAY267"/>
      <c r="IBI267" s="12"/>
      <c r="IBJ267" s="10"/>
      <c r="IBK267" s="11"/>
      <c r="IBL267" s="11"/>
      <c r="IBM267" s="13"/>
      <c r="IBN267"/>
      <c r="IBX267" s="12"/>
      <c r="IBY267" s="10"/>
      <c r="IBZ267" s="11"/>
      <c r="ICA267" s="11"/>
      <c r="ICB267" s="13"/>
      <c r="ICC267"/>
      <c r="ICM267" s="12"/>
      <c r="ICN267" s="10"/>
      <c r="ICO267" s="11"/>
      <c r="ICP267" s="11"/>
      <c r="ICQ267" s="13"/>
      <c r="ICR267"/>
      <c r="IDB267" s="12"/>
      <c r="IDC267" s="10"/>
      <c r="IDD267" s="11"/>
      <c r="IDE267" s="11"/>
      <c r="IDF267" s="13"/>
      <c r="IDG267"/>
      <c r="IDQ267" s="12"/>
      <c r="IDR267" s="10"/>
      <c r="IDS267" s="11"/>
      <c r="IDT267" s="11"/>
      <c r="IDU267" s="13"/>
      <c r="IDV267"/>
      <c r="IEF267" s="12"/>
      <c r="IEG267" s="10"/>
      <c r="IEH267" s="11"/>
      <c r="IEI267" s="11"/>
      <c r="IEJ267" s="13"/>
      <c r="IEK267"/>
      <c r="IEU267" s="12"/>
      <c r="IEV267" s="10"/>
      <c r="IEW267" s="11"/>
      <c r="IEX267" s="11"/>
      <c r="IEY267" s="13"/>
      <c r="IEZ267"/>
      <c r="IFJ267" s="12"/>
      <c r="IFK267" s="10"/>
      <c r="IFL267" s="11"/>
      <c r="IFM267" s="11"/>
      <c r="IFN267" s="13"/>
      <c r="IFO267"/>
      <c r="IFY267" s="12"/>
      <c r="IFZ267" s="10"/>
      <c r="IGA267" s="11"/>
      <c r="IGB267" s="11"/>
      <c r="IGC267" s="13"/>
      <c r="IGD267"/>
      <c r="IGN267" s="12"/>
      <c r="IGO267" s="10"/>
      <c r="IGP267" s="11"/>
      <c r="IGQ267" s="11"/>
      <c r="IGR267" s="13"/>
      <c r="IGS267"/>
      <c r="IHC267" s="12"/>
      <c r="IHD267" s="10"/>
      <c r="IHE267" s="11"/>
      <c r="IHF267" s="11"/>
      <c r="IHG267" s="13"/>
      <c r="IHH267"/>
      <c r="IHR267" s="12"/>
      <c r="IHS267" s="10"/>
      <c r="IHT267" s="11"/>
      <c r="IHU267" s="11"/>
      <c r="IHV267" s="13"/>
      <c r="IHW267"/>
      <c r="IIG267" s="12"/>
      <c r="IIH267" s="10"/>
      <c r="III267" s="11"/>
      <c r="IIJ267" s="11"/>
      <c r="IIK267" s="13"/>
      <c r="IIL267"/>
      <c r="IIV267" s="12"/>
      <c r="IIW267" s="10"/>
      <c r="IIX267" s="11"/>
      <c r="IIY267" s="11"/>
      <c r="IIZ267" s="13"/>
      <c r="IJA267"/>
      <c r="IJK267" s="12"/>
      <c r="IJL267" s="10"/>
      <c r="IJM267" s="11"/>
      <c r="IJN267" s="11"/>
      <c r="IJO267" s="13"/>
      <c r="IJP267"/>
      <c r="IJZ267" s="12"/>
      <c r="IKA267" s="10"/>
      <c r="IKB267" s="11"/>
      <c r="IKC267" s="11"/>
      <c r="IKD267" s="13"/>
      <c r="IKE267"/>
      <c r="IKO267" s="12"/>
      <c r="IKP267" s="10"/>
      <c r="IKQ267" s="11"/>
      <c r="IKR267" s="11"/>
      <c r="IKS267" s="13"/>
      <c r="IKT267"/>
      <c r="ILD267" s="12"/>
      <c r="ILE267" s="10"/>
      <c r="ILF267" s="11"/>
      <c r="ILG267" s="11"/>
      <c r="ILH267" s="13"/>
      <c r="ILI267"/>
      <c r="ILS267" s="12"/>
      <c r="ILT267" s="10"/>
      <c r="ILU267" s="11"/>
      <c r="ILV267" s="11"/>
      <c r="ILW267" s="13"/>
      <c r="ILX267"/>
      <c r="IMH267" s="12"/>
      <c r="IMI267" s="10"/>
      <c r="IMJ267" s="11"/>
      <c r="IMK267" s="11"/>
      <c r="IML267" s="13"/>
      <c r="IMM267"/>
      <c r="IMW267" s="12"/>
      <c r="IMX267" s="10"/>
      <c r="IMY267" s="11"/>
      <c r="IMZ267" s="11"/>
      <c r="INA267" s="13"/>
      <c r="INB267"/>
      <c r="INL267" s="12"/>
      <c r="INM267" s="10"/>
      <c r="INN267" s="11"/>
      <c r="INO267" s="11"/>
      <c r="INP267" s="13"/>
      <c r="INQ267"/>
      <c r="IOA267" s="12"/>
      <c r="IOB267" s="10"/>
      <c r="IOC267" s="11"/>
      <c r="IOD267" s="11"/>
      <c r="IOE267" s="13"/>
      <c r="IOF267"/>
      <c r="IOP267" s="12"/>
      <c r="IOQ267" s="10"/>
      <c r="IOR267" s="11"/>
      <c r="IOS267" s="11"/>
      <c r="IOT267" s="13"/>
      <c r="IOU267"/>
      <c r="IPE267" s="12"/>
      <c r="IPF267" s="10"/>
      <c r="IPG267" s="11"/>
      <c r="IPH267" s="11"/>
      <c r="IPI267" s="13"/>
      <c r="IPJ267"/>
      <c r="IPT267" s="12"/>
      <c r="IPU267" s="10"/>
      <c r="IPV267" s="11"/>
      <c r="IPW267" s="11"/>
      <c r="IPX267" s="13"/>
      <c r="IPY267"/>
      <c r="IQI267" s="12"/>
      <c r="IQJ267" s="10"/>
      <c r="IQK267" s="11"/>
      <c r="IQL267" s="11"/>
      <c r="IQM267" s="13"/>
      <c r="IQN267"/>
      <c r="IQX267" s="12"/>
      <c r="IQY267" s="10"/>
      <c r="IQZ267" s="11"/>
      <c r="IRA267" s="11"/>
      <c r="IRB267" s="13"/>
      <c r="IRC267"/>
      <c r="IRM267" s="12"/>
      <c r="IRN267" s="10"/>
      <c r="IRO267" s="11"/>
      <c r="IRP267" s="11"/>
      <c r="IRQ267" s="13"/>
      <c r="IRR267"/>
      <c r="ISB267" s="12"/>
      <c r="ISC267" s="10"/>
      <c r="ISD267" s="11"/>
      <c r="ISE267" s="11"/>
      <c r="ISF267" s="13"/>
      <c r="ISG267"/>
      <c r="ISQ267" s="12"/>
      <c r="ISR267" s="10"/>
      <c r="ISS267" s="11"/>
      <c r="IST267" s="11"/>
      <c r="ISU267" s="13"/>
      <c r="ISV267"/>
      <c r="ITF267" s="12"/>
      <c r="ITG267" s="10"/>
      <c r="ITH267" s="11"/>
      <c r="ITI267" s="11"/>
      <c r="ITJ267" s="13"/>
      <c r="ITK267"/>
      <c r="ITU267" s="12"/>
      <c r="ITV267" s="10"/>
      <c r="ITW267" s="11"/>
      <c r="ITX267" s="11"/>
      <c r="ITY267" s="13"/>
      <c r="ITZ267"/>
      <c r="IUJ267" s="12"/>
      <c r="IUK267" s="10"/>
      <c r="IUL267" s="11"/>
      <c r="IUM267" s="11"/>
      <c r="IUN267" s="13"/>
      <c r="IUO267"/>
      <c r="IUY267" s="12"/>
      <c r="IUZ267" s="10"/>
      <c r="IVA267" s="11"/>
      <c r="IVB267" s="11"/>
      <c r="IVC267" s="13"/>
      <c r="IVD267"/>
      <c r="IVN267" s="12"/>
      <c r="IVO267" s="10"/>
      <c r="IVP267" s="11"/>
      <c r="IVQ267" s="11"/>
      <c r="IVR267" s="13"/>
      <c r="IVS267"/>
      <c r="IWC267" s="12"/>
      <c r="IWD267" s="10"/>
      <c r="IWE267" s="11"/>
      <c r="IWF267" s="11"/>
      <c r="IWG267" s="13"/>
      <c r="IWH267"/>
      <c r="IWR267" s="12"/>
      <c r="IWS267" s="10"/>
      <c r="IWT267" s="11"/>
      <c r="IWU267" s="11"/>
      <c r="IWV267" s="13"/>
      <c r="IWW267"/>
      <c r="IXG267" s="12"/>
      <c r="IXH267" s="10"/>
      <c r="IXI267" s="11"/>
      <c r="IXJ267" s="11"/>
      <c r="IXK267" s="13"/>
      <c r="IXL267"/>
      <c r="IXV267" s="12"/>
      <c r="IXW267" s="10"/>
      <c r="IXX267" s="11"/>
      <c r="IXY267" s="11"/>
      <c r="IXZ267" s="13"/>
      <c r="IYA267"/>
      <c r="IYK267" s="12"/>
      <c r="IYL267" s="10"/>
      <c r="IYM267" s="11"/>
      <c r="IYN267" s="11"/>
      <c r="IYO267" s="13"/>
      <c r="IYP267"/>
      <c r="IYZ267" s="12"/>
      <c r="IZA267" s="10"/>
      <c r="IZB267" s="11"/>
      <c r="IZC267" s="11"/>
      <c r="IZD267" s="13"/>
      <c r="IZE267"/>
      <c r="IZO267" s="12"/>
      <c r="IZP267" s="10"/>
      <c r="IZQ267" s="11"/>
      <c r="IZR267" s="11"/>
      <c r="IZS267" s="13"/>
      <c r="IZT267"/>
      <c r="JAD267" s="12"/>
      <c r="JAE267" s="10"/>
      <c r="JAF267" s="11"/>
      <c r="JAG267" s="11"/>
      <c r="JAH267" s="13"/>
      <c r="JAI267"/>
      <c r="JAS267" s="12"/>
      <c r="JAT267" s="10"/>
      <c r="JAU267" s="11"/>
      <c r="JAV267" s="11"/>
      <c r="JAW267" s="13"/>
      <c r="JAX267"/>
      <c r="JBH267" s="12"/>
      <c r="JBI267" s="10"/>
      <c r="JBJ267" s="11"/>
      <c r="JBK267" s="11"/>
      <c r="JBL267" s="13"/>
      <c r="JBM267"/>
      <c r="JBW267" s="12"/>
      <c r="JBX267" s="10"/>
      <c r="JBY267" s="11"/>
      <c r="JBZ267" s="11"/>
      <c r="JCA267" s="13"/>
      <c r="JCB267"/>
      <c r="JCL267" s="12"/>
      <c r="JCM267" s="10"/>
      <c r="JCN267" s="11"/>
      <c r="JCO267" s="11"/>
      <c r="JCP267" s="13"/>
      <c r="JCQ267"/>
      <c r="JDA267" s="12"/>
      <c r="JDB267" s="10"/>
      <c r="JDC267" s="11"/>
      <c r="JDD267" s="11"/>
      <c r="JDE267" s="13"/>
      <c r="JDF267"/>
      <c r="JDP267" s="12"/>
      <c r="JDQ267" s="10"/>
      <c r="JDR267" s="11"/>
      <c r="JDS267" s="11"/>
      <c r="JDT267" s="13"/>
      <c r="JDU267"/>
      <c r="JEE267" s="12"/>
      <c r="JEF267" s="10"/>
      <c r="JEG267" s="11"/>
      <c r="JEH267" s="11"/>
      <c r="JEI267" s="13"/>
      <c r="JEJ267"/>
      <c r="JET267" s="12"/>
      <c r="JEU267" s="10"/>
      <c r="JEV267" s="11"/>
      <c r="JEW267" s="11"/>
      <c r="JEX267" s="13"/>
      <c r="JEY267"/>
      <c r="JFI267" s="12"/>
      <c r="JFJ267" s="10"/>
      <c r="JFK267" s="11"/>
      <c r="JFL267" s="11"/>
      <c r="JFM267" s="13"/>
      <c r="JFN267"/>
      <c r="JFX267" s="12"/>
      <c r="JFY267" s="10"/>
      <c r="JFZ267" s="11"/>
      <c r="JGA267" s="11"/>
      <c r="JGB267" s="13"/>
      <c r="JGC267"/>
      <c r="JGM267" s="12"/>
      <c r="JGN267" s="10"/>
      <c r="JGO267" s="11"/>
      <c r="JGP267" s="11"/>
      <c r="JGQ267" s="13"/>
      <c r="JGR267"/>
      <c r="JHB267" s="12"/>
      <c r="JHC267" s="10"/>
      <c r="JHD267" s="11"/>
      <c r="JHE267" s="11"/>
      <c r="JHF267" s="13"/>
      <c r="JHG267"/>
      <c r="JHQ267" s="12"/>
      <c r="JHR267" s="10"/>
      <c r="JHS267" s="11"/>
      <c r="JHT267" s="11"/>
      <c r="JHU267" s="13"/>
      <c r="JHV267"/>
      <c r="JIF267" s="12"/>
      <c r="JIG267" s="10"/>
      <c r="JIH267" s="11"/>
      <c r="JII267" s="11"/>
      <c r="JIJ267" s="13"/>
      <c r="JIK267"/>
      <c r="JIU267" s="12"/>
      <c r="JIV267" s="10"/>
      <c r="JIW267" s="11"/>
      <c r="JIX267" s="11"/>
      <c r="JIY267" s="13"/>
      <c r="JIZ267"/>
      <c r="JJJ267" s="12"/>
      <c r="JJK267" s="10"/>
      <c r="JJL267" s="11"/>
      <c r="JJM267" s="11"/>
      <c r="JJN267" s="13"/>
      <c r="JJO267"/>
      <c r="JJY267" s="12"/>
      <c r="JJZ267" s="10"/>
      <c r="JKA267" s="11"/>
      <c r="JKB267" s="11"/>
      <c r="JKC267" s="13"/>
      <c r="JKD267"/>
      <c r="JKN267" s="12"/>
      <c r="JKO267" s="10"/>
      <c r="JKP267" s="11"/>
      <c r="JKQ267" s="11"/>
      <c r="JKR267" s="13"/>
      <c r="JKS267"/>
      <c r="JLC267" s="12"/>
      <c r="JLD267" s="10"/>
      <c r="JLE267" s="11"/>
      <c r="JLF267" s="11"/>
      <c r="JLG267" s="13"/>
      <c r="JLH267"/>
      <c r="JLR267" s="12"/>
      <c r="JLS267" s="10"/>
      <c r="JLT267" s="11"/>
      <c r="JLU267" s="11"/>
      <c r="JLV267" s="13"/>
      <c r="JLW267"/>
      <c r="JMG267" s="12"/>
      <c r="JMH267" s="10"/>
      <c r="JMI267" s="11"/>
      <c r="JMJ267" s="11"/>
      <c r="JMK267" s="13"/>
      <c r="JML267"/>
      <c r="JMV267" s="12"/>
      <c r="JMW267" s="10"/>
      <c r="JMX267" s="11"/>
      <c r="JMY267" s="11"/>
      <c r="JMZ267" s="13"/>
      <c r="JNA267"/>
      <c r="JNK267" s="12"/>
      <c r="JNL267" s="10"/>
      <c r="JNM267" s="11"/>
      <c r="JNN267" s="11"/>
      <c r="JNO267" s="13"/>
      <c r="JNP267"/>
      <c r="JNZ267" s="12"/>
      <c r="JOA267" s="10"/>
      <c r="JOB267" s="11"/>
      <c r="JOC267" s="11"/>
      <c r="JOD267" s="13"/>
      <c r="JOE267"/>
      <c r="JOO267" s="12"/>
      <c r="JOP267" s="10"/>
      <c r="JOQ267" s="11"/>
      <c r="JOR267" s="11"/>
      <c r="JOS267" s="13"/>
      <c r="JOT267"/>
      <c r="JPD267" s="12"/>
      <c r="JPE267" s="10"/>
      <c r="JPF267" s="11"/>
      <c r="JPG267" s="11"/>
      <c r="JPH267" s="13"/>
      <c r="JPI267"/>
      <c r="JPS267" s="12"/>
      <c r="JPT267" s="10"/>
      <c r="JPU267" s="11"/>
      <c r="JPV267" s="11"/>
      <c r="JPW267" s="13"/>
      <c r="JPX267"/>
      <c r="JQH267" s="12"/>
      <c r="JQI267" s="10"/>
      <c r="JQJ267" s="11"/>
      <c r="JQK267" s="11"/>
      <c r="JQL267" s="13"/>
      <c r="JQM267"/>
      <c r="JQW267" s="12"/>
      <c r="JQX267" s="10"/>
      <c r="JQY267" s="11"/>
      <c r="JQZ267" s="11"/>
      <c r="JRA267" s="13"/>
      <c r="JRB267"/>
      <c r="JRL267" s="12"/>
      <c r="JRM267" s="10"/>
      <c r="JRN267" s="11"/>
      <c r="JRO267" s="11"/>
      <c r="JRP267" s="13"/>
      <c r="JRQ267"/>
      <c r="JSA267" s="12"/>
      <c r="JSB267" s="10"/>
      <c r="JSC267" s="11"/>
      <c r="JSD267" s="11"/>
      <c r="JSE267" s="13"/>
      <c r="JSF267"/>
      <c r="JSP267" s="12"/>
      <c r="JSQ267" s="10"/>
      <c r="JSR267" s="11"/>
      <c r="JSS267" s="11"/>
      <c r="JST267" s="13"/>
      <c r="JSU267"/>
      <c r="JTE267" s="12"/>
      <c r="JTF267" s="10"/>
      <c r="JTG267" s="11"/>
      <c r="JTH267" s="11"/>
      <c r="JTI267" s="13"/>
      <c r="JTJ267"/>
      <c r="JTT267" s="12"/>
      <c r="JTU267" s="10"/>
      <c r="JTV267" s="11"/>
      <c r="JTW267" s="11"/>
      <c r="JTX267" s="13"/>
      <c r="JTY267"/>
      <c r="JUI267" s="12"/>
      <c r="JUJ267" s="10"/>
      <c r="JUK267" s="11"/>
      <c r="JUL267" s="11"/>
      <c r="JUM267" s="13"/>
      <c r="JUN267"/>
      <c r="JUX267" s="12"/>
      <c r="JUY267" s="10"/>
      <c r="JUZ267" s="11"/>
      <c r="JVA267" s="11"/>
      <c r="JVB267" s="13"/>
      <c r="JVC267"/>
      <c r="JVM267" s="12"/>
      <c r="JVN267" s="10"/>
      <c r="JVO267" s="11"/>
      <c r="JVP267" s="11"/>
      <c r="JVQ267" s="13"/>
      <c r="JVR267"/>
      <c r="JWB267" s="12"/>
      <c r="JWC267" s="10"/>
      <c r="JWD267" s="11"/>
      <c r="JWE267" s="11"/>
      <c r="JWF267" s="13"/>
      <c r="JWG267"/>
      <c r="JWQ267" s="12"/>
      <c r="JWR267" s="10"/>
      <c r="JWS267" s="11"/>
      <c r="JWT267" s="11"/>
      <c r="JWU267" s="13"/>
      <c r="JWV267"/>
      <c r="JXF267" s="12"/>
      <c r="JXG267" s="10"/>
      <c r="JXH267" s="11"/>
      <c r="JXI267" s="11"/>
      <c r="JXJ267" s="13"/>
      <c r="JXK267"/>
      <c r="JXU267" s="12"/>
      <c r="JXV267" s="10"/>
      <c r="JXW267" s="11"/>
      <c r="JXX267" s="11"/>
      <c r="JXY267" s="13"/>
      <c r="JXZ267"/>
      <c r="JYJ267" s="12"/>
      <c r="JYK267" s="10"/>
      <c r="JYL267" s="11"/>
      <c r="JYM267" s="11"/>
      <c r="JYN267" s="13"/>
      <c r="JYO267"/>
      <c r="JYY267" s="12"/>
      <c r="JYZ267" s="10"/>
      <c r="JZA267" s="11"/>
      <c r="JZB267" s="11"/>
      <c r="JZC267" s="13"/>
      <c r="JZD267"/>
      <c r="JZN267" s="12"/>
      <c r="JZO267" s="10"/>
      <c r="JZP267" s="11"/>
      <c r="JZQ267" s="11"/>
      <c r="JZR267" s="13"/>
      <c r="JZS267"/>
      <c r="KAC267" s="12"/>
      <c r="KAD267" s="10"/>
      <c r="KAE267" s="11"/>
      <c r="KAF267" s="11"/>
      <c r="KAG267" s="13"/>
      <c r="KAH267"/>
      <c r="KAR267" s="12"/>
      <c r="KAS267" s="10"/>
      <c r="KAT267" s="11"/>
      <c r="KAU267" s="11"/>
      <c r="KAV267" s="13"/>
      <c r="KAW267"/>
      <c r="KBG267" s="12"/>
      <c r="KBH267" s="10"/>
      <c r="KBI267" s="11"/>
      <c r="KBJ267" s="11"/>
      <c r="KBK267" s="13"/>
      <c r="KBL267"/>
      <c r="KBV267" s="12"/>
      <c r="KBW267" s="10"/>
      <c r="KBX267" s="11"/>
      <c r="KBY267" s="11"/>
      <c r="KBZ267" s="13"/>
      <c r="KCA267"/>
      <c r="KCK267" s="12"/>
      <c r="KCL267" s="10"/>
      <c r="KCM267" s="11"/>
      <c r="KCN267" s="11"/>
      <c r="KCO267" s="13"/>
      <c r="KCP267"/>
      <c r="KCZ267" s="12"/>
      <c r="KDA267" s="10"/>
      <c r="KDB267" s="11"/>
      <c r="KDC267" s="11"/>
      <c r="KDD267" s="13"/>
      <c r="KDE267"/>
      <c r="KDO267" s="12"/>
      <c r="KDP267" s="10"/>
      <c r="KDQ267" s="11"/>
      <c r="KDR267" s="11"/>
      <c r="KDS267" s="13"/>
      <c r="KDT267"/>
      <c r="KED267" s="12"/>
      <c r="KEE267" s="10"/>
      <c r="KEF267" s="11"/>
      <c r="KEG267" s="11"/>
      <c r="KEH267" s="13"/>
      <c r="KEI267"/>
      <c r="KES267" s="12"/>
      <c r="KET267" s="10"/>
      <c r="KEU267" s="11"/>
      <c r="KEV267" s="11"/>
      <c r="KEW267" s="13"/>
      <c r="KEX267"/>
      <c r="KFH267" s="12"/>
      <c r="KFI267" s="10"/>
      <c r="KFJ267" s="11"/>
      <c r="KFK267" s="11"/>
      <c r="KFL267" s="13"/>
      <c r="KFM267"/>
      <c r="KFW267" s="12"/>
      <c r="KFX267" s="10"/>
      <c r="KFY267" s="11"/>
      <c r="KFZ267" s="11"/>
      <c r="KGA267" s="13"/>
      <c r="KGB267"/>
      <c r="KGL267" s="12"/>
      <c r="KGM267" s="10"/>
      <c r="KGN267" s="11"/>
      <c r="KGO267" s="11"/>
      <c r="KGP267" s="13"/>
      <c r="KGQ267"/>
      <c r="KHA267" s="12"/>
      <c r="KHB267" s="10"/>
      <c r="KHC267" s="11"/>
      <c r="KHD267" s="11"/>
      <c r="KHE267" s="13"/>
      <c r="KHF267"/>
      <c r="KHP267" s="12"/>
      <c r="KHQ267" s="10"/>
      <c r="KHR267" s="11"/>
      <c r="KHS267" s="11"/>
      <c r="KHT267" s="13"/>
      <c r="KHU267"/>
      <c r="KIE267" s="12"/>
      <c r="KIF267" s="10"/>
      <c r="KIG267" s="11"/>
      <c r="KIH267" s="11"/>
      <c r="KII267" s="13"/>
      <c r="KIJ267"/>
      <c r="KIT267" s="12"/>
      <c r="KIU267" s="10"/>
      <c r="KIV267" s="11"/>
      <c r="KIW267" s="11"/>
      <c r="KIX267" s="13"/>
      <c r="KIY267"/>
      <c r="KJI267" s="12"/>
      <c r="KJJ267" s="10"/>
      <c r="KJK267" s="11"/>
      <c r="KJL267" s="11"/>
      <c r="KJM267" s="13"/>
      <c r="KJN267"/>
      <c r="KJX267" s="12"/>
      <c r="KJY267" s="10"/>
      <c r="KJZ267" s="11"/>
      <c r="KKA267" s="11"/>
      <c r="KKB267" s="13"/>
      <c r="KKC267"/>
      <c r="KKM267" s="12"/>
      <c r="KKN267" s="10"/>
      <c r="KKO267" s="11"/>
      <c r="KKP267" s="11"/>
      <c r="KKQ267" s="13"/>
      <c r="KKR267"/>
      <c r="KLB267" s="12"/>
      <c r="KLC267" s="10"/>
      <c r="KLD267" s="11"/>
      <c r="KLE267" s="11"/>
      <c r="KLF267" s="13"/>
      <c r="KLG267"/>
      <c r="KLQ267" s="12"/>
      <c r="KLR267" s="10"/>
      <c r="KLS267" s="11"/>
      <c r="KLT267" s="11"/>
      <c r="KLU267" s="13"/>
      <c r="KLV267"/>
      <c r="KMF267" s="12"/>
      <c r="KMG267" s="10"/>
      <c r="KMH267" s="11"/>
      <c r="KMI267" s="11"/>
      <c r="KMJ267" s="13"/>
      <c r="KMK267"/>
      <c r="KMU267" s="12"/>
      <c r="KMV267" s="10"/>
      <c r="KMW267" s="11"/>
      <c r="KMX267" s="11"/>
      <c r="KMY267" s="13"/>
      <c r="KMZ267"/>
      <c r="KNJ267" s="12"/>
      <c r="KNK267" s="10"/>
      <c r="KNL267" s="11"/>
      <c r="KNM267" s="11"/>
      <c r="KNN267" s="13"/>
      <c r="KNO267"/>
      <c r="KNY267" s="12"/>
      <c r="KNZ267" s="10"/>
      <c r="KOA267" s="11"/>
      <c r="KOB267" s="11"/>
      <c r="KOC267" s="13"/>
      <c r="KOD267"/>
      <c r="KON267" s="12"/>
      <c r="KOO267" s="10"/>
      <c r="KOP267" s="11"/>
      <c r="KOQ267" s="11"/>
      <c r="KOR267" s="13"/>
      <c r="KOS267"/>
      <c r="KPC267" s="12"/>
      <c r="KPD267" s="10"/>
      <c r="KPE267" s="11"/>
      <c r="KPF267" s="11"/>
      <c r="KPG267" s="13"/>
      <c r="KPH267"/>
      <c r="KPR267" s="12"/>
      <c r="KPS267" s="10"/>
      <c r="KPT267" s="11"/>
      <c r="KPU267" s="11"/>
      <c r="KPV267" s="13"/>
      <c r="KPW267"/>
      <c r="KQG267" s="12"/>
      <c r="KQH267" s="10"/>
      <c r="KQI267" s="11"/>
      <c r="KQJ267" s="11"/>
      <c r="KQK267" s="13"/>
      <c r="KQL267"/>
      <c r="KQV267" s="12"/>
      <c r="KQW267" s="10"/>
      <c r="KQX267" s="11"/>
      <c r="KQY267" s="11"/>
      <c r="KQZ267" s="13"/>
      <c r="KRA267"/>
      <c r="KRK267" s="12"/>
      <c r="KRL267" s="10"/>
      <c r="KRM267" s="11"/>
      <c r="KRN267" s="11"/>
      <c r="KRO267" s="13"/>
      <c r="KRP267"/>
      <c r="KRZ267" s="12"/>
      <c r="KSA267" s="10"/>
      <c r="KSB267" s="11"/>
      <c r="KSC267" s="11"/>
      <c r="KSD267" s="13"/>
      <c r="KSE267"/>
      <c r="KSO267" s="12"/>
      <c r="KSP267" s="10"/>
      <c r="KSQ267" s="11"/>
      <c r="KSR267" s="11"/>
      <c r="KSS267" s="13"/>
      <c r="KST267"/>
      <c r="KTD267" s="12"/>
      <c r="KTE267" s="10"/>
      <c r="KTF267" s="11"/>
      <c r="KTG267" s="11"/>
      <c r="KTH267" s="13"/>
      <c r="KTI267"/>
      <c r="KTS267" s="12"/>
      <c r="KTT267" s="10"/>
      <c r="KTU267" s="11"/>
      <c r="KTV267" s="11"/>
      <c r="KTW267" s="13"/>
      <c r="KTX267"/>
      <c r="KUH267" s="12"/>
      <c r="KUI267" s="10"/>
      <c r="KUJ267" s="11"/>
      <c r="KUK267" s="11"/>
      <c r="KUL267" s="13"/>
      <c r="KUM267"/>
      <c r="KUW267" s="12"/>
      <c r="KUX267" s="10"/>
      <c r="KUY267" s="11"/>
      <c r="KUZ267" s="11"/>
      <c r="KVA267" s="13"/>
      <c r="KVB267"/>
      <c r="KVL267" s="12"/>
      <c r="KVM267" s="10"/>
      <c r="KVN267" s="11"/>
      <c r="KVO267" s="11"/>
      <c r="KVP267" s="13"/>
      <c r="KVQ267"/>
      <c r="KWA267" s="12"/>
      <c r="KWB267" s="10"/>
      <c r="KWC267" s="11"/>
      <c r="KWD267" s="11"/>
      <c r="KWE267" s="13"/>
      <c r="KWF267"/>
      <c r="KWP267" s="12"/>
      <c r="KWQ267" s="10"/>
      <c r="KWR267" s="11"/>
      <c r="KWS267" s="11"/>
      <c r="KWT267" s="13"/>
      <c r="KWU267"/>
      <c r="KXE267" s="12"/>
      <c r="KXF267" s="10"/>
      <c r="KXG267" s="11"/>
      <c r="KXH267" s="11"/>
      <c r="KXI267" s="13"/>
      <c r="KXJ267"/>
      <c r="KXT267" s="12"/>
      <c r="KXU267" s="10"/>
      <c r="KXV267" s="11"/>
      <c r="KXW267" s="11"/>
      <c r="KXX267" s="13"/>
      <c r="KXY267"/>
      <c r="KYI267" s="12"/>
      <c r="KYJ267" s="10"/>
      <c r="KYK267" s="11"/>
      <c r="KYL267" s="11"/>
      <c r="KYM267" s="13"/>
      <c r="KYN267"/>
      <c r="KYX267" s="12"/>
      <c r="KYY267" s="10"/>
      <c r="KYZ267" s="11"/>
      <c r="KZA267" s="11"/>
      <c r="KZB267" s="13"/>
      <c r="KZC267"/>
      <c r="KZM267" s="12"/>
      <c r="KZN267" s="10"/>
      <c r="KZO267" s="11"/>
      <c r="KZP267" s="11"/>
      <c r="KZQ267" s="13"/>
      <c r="KZR267"/>
      <c r="LAB267" s="12"/>
      <c r="LAC267" s="10"/>
      <c r="LAD267" s="11"/>
      <c r="LAE267" s="11"/>
      <c r="LAF267" s="13"/>
      <c r="LAG267"/>
      <c r="LAQ267" s="12"/>
      <c r="LAR267" s="10"/>
      <c r="LAS267" s="11"/>
      <c r="LAT267" s="11"/>
      <c r="LAU267" s="13"/>
      <c r="LAV267"/>
      <c r="LBF267" s="12"/>
      <c r="LBG267" s="10"/>
      <c r="LBH267" s="11"/>
      <c r="LBI267" s="11"/>
      <c r="LBJ267" s="13"/>
      <c r="LBK267"/>
      <c r="LBU267" s="12"/>
      <c r="LBV267" s="10"/>
      <c r="LBW267" s="11"/>
      <c r="LBX267" s="11"/>
      <c r="LBY267" s="13"/>
      <c r="LBZ267"/>
      <c r="LCJ267" s="12"/>
      <c r="LCK267" s="10"/>
      <c r="LCL267" s="11"/>
      <c r="LCM267" s="11"/>
      <c r="LCN267" s="13"/>
      <c r="LCO267"/>
      <c r="LCY267" s="12"/>
      <c r="LCZ267" s="10"/>
      <c r="LDA267" s="11"/>
      <c r="LDB267" s="11"/>
      <c r="LDC267" s="13"/>
      <c r="LDD267"/>
      <c r="LDN267" s="12"/>
      <c r="LDO267" s="10"/>
      <c r="LDP267" s="11"/>
      <c r="LDQ267" s="11"/>
      <c r="LDR267" s="13"/>
      <c r="LDS267"/>
      <c r="LEC267" s="12"/>
      <c r="LED267" s="10"/>
      <c r="LEE267" s="11"/>
      <c r="LEF267" s="11"/>
      <c r="LEG267" s="13"/>
      <c r="LEH267"/>
      <c r="LER267" s="12"/>
      <c r="LES267" s="10"/>
      <c r="LET267" s="11"/>
      <c r="LEU267" s="11"/>
      <c r="LEV267" s="13"/>
      <c r="LEW267"/>
      <c r="LFG267" s="12"/>
      <c r="LFH267" s="10"/>
      <c r="LFI267" s="11"/>
      <c r="LFJ267" s="11"/>
      <c r="LFK267" s="13"/>
      <c r="LFL267"/>
      <c r="LFV267" s="12"/>
      <c r="LFW267" s="10"/>
      <c r="LFX267" s="11"/>
      <c r="LFY267" s="11"/>
      <c r="LFZ267" s="13"/>
      <c r="LGA267"/>
      <c r="LGK267" s="12"/>
      <c r="LGL267" s="10"/>
      <c r="LGM267" s="11"/>
      <c r="LGN267" s="11"/>
      <c r="LGO267" s="13"/>
      <c r="LGP267"/>
      <c r="LGZ267" s="12"/>
      <c r="LHA267" s="10"/>
      <c r="LHB267" s="11"/>
      <c r="LHC267" s="11"/>
      <c r="LHD267" s="13"/>
      <c r="LHE267"/>
      <c r="LHO267" s="12"/>
      <c r="LHP267" s="10"/>
      <c r="LHQ267" s="11"/>
      <c r="LHR267" s="11"/>
      <c r="LHS267" s="13"/>
      <c r="LHT267"/>
      <c r="LID267" s="12"/>
      <c r="LIE267" s="10"/>
      <c r="LIF267" s="11"/>
      <c r="LIG267" s="11"/>
      <c r="LIH267" s="13"/>
      <c r="LII267"/>
      <c r="LIS267" s="12"/>
      <c r="LIT267" s="10"/>
      <c r="LIU267" s="11"/>
      <c r="LIV267" s="11"/>
      <c r="LIW267" s="13"/>
      <c r="LIX267"/>
      <c r="LJH267" s="12"/>
      <c r="LJI267" s="10"/>
      <c r="LJJ267" s="11"/>
      <c r="LJK267" s="11"/>
      <c r="LJL267" s="13"/>
      <c r="LJM267"/>
      <c r="LJW267" s="12"/>
      <c r="LJX267" s="10"/>
      <c r="LJY267" s="11"/>
      <c r="LJZ267" s="11"/>
      <c r="LKA267" s="13"/>
      <c r="LKB267"/>
      <c r="LKL267" s="12"/>
      <c r="LKM267" s="10"/>
      <c r="LKN267" s="11"/>
      <c r="LKO267" s="11"/>
      <c r="LKP267" s="13"/>
      <c r="LKQ267"/>
      <c r="LLA267" s="12"/>
      <c r="LLB267" s="10"/>
      <c r="LLC267" s="11"/>
      <c r="LLD267" s="11"/>
      <c r="LLE267" s="13"/>
      <c r="LLF267"/>
      <c r="LLP267" s="12"/>
      <c r="LLQ267" s="10"/>
      <c r="LLR267" s="11"/>
      <c r="LLS267" s="11"/>
      <c r="LLT267" s="13"/>
      <c r="LLU267"/>
      <c r="LME267" s="12"/>
      <c r="LMF267" s="10"/>
      <c r="LMG267" s="11"/>
      <c r="LMH267" s="11"/>
      <c r="LMI267" s="13"/>
      <c r="LMJ267"/>
      <c r="LMT267" s="12"/>
      <c r="LMU267" s="10"/>
      <c r="LMV267" s="11"/>
      <c r="LMW267" s="11"/>
      <c r="LMX267" s="13"/>
      <c r="LMY267"/>
      <c r="LNI267" s="12"/>
      <c r="LNJ267" s="10"/>
      <c r="LNK267" s="11"/>
      <c r="LNL267" s="11"/>
      <c r="LNM267" s="13"/>
      <c r="LNN267"/>
      <c r="LNX267" s="12"/>
      <c r="LNY267" s="10"/>
      <c r="LNZ267" s="11"/>
      <c r="LOA267" s="11"/>
      <c r="LOB267" s="13"/>
      <c r="LOC267"/>
      <c r="LOM267" s="12"/>
      <c r="LON267" s="10"/>
      <c r="LOO267" s="11"/>
      <c r="LOP267" s="11"/>
      <c r="LOQ267" s="13"/>
      <c r="LOR267"/>
      <c r="LPB267" s="12"/>
      <c r="LPC267" s="10"/>
      <c r="LPD267" s="11"/>
      <c r="LPE267" s="11"/>
      <c r="LPF267" s="13"/>
      <c r="LPG267"/>
      <c r="LPQ267" s="12"/>
      <c r="LPR267" s="10"/>
      <c r="LPS267" s="11"/>
      <c r="LPT267" s="11"/>
      <c r="LPU267" s="13"/>
      <c r="LPV267"/>
      <c r="LQF267" s="12"/>
      <c r="LQG267" s="10"/>
      <c r="LQH267" s="11"/>
      <c r="LQI267" s="11"/>
      <c r="LQJ267" s="13"/>
      <c r="LQK267"/>
      <c r="LQU267" s="12"/>
      <c r="LQV267" s="10"/>
      <c r="LQW267" s="11"/>
      <c r="LQX267" s="11"/>
      <c r="LQY267" s="13"/>
      <c r="LQZ267"/>
      <c r="LRJ267" s="12"/>
      <c r="LRK267" s="10"/>
      <c r="LRL267" s="11"/>
      <c r="LRM267" s="11"/>
      <c r="LRN267" s="13"/>
      <c r="LRO267"/>
      <c r="LRY267" s="12"/>
      <c r="LRZ267" s="10"/>
      <c r="LSA267" s="11"/>
      <c r="LSB267" s="11"/>
      <c r="LSC267" s="13"/>
      <c r="LSD267"/>
      <c r="LSN267" s="12"/>
      <c r="LSO267" s="10"/>
      <c r="LSP267" s="11"/>
      <c r="LSQ267" s="11"/>
      <c r="LSR267" s="13"/>
      <c r="LSS267"/>
      <c r="LTC267" s="12"/>
      <c r="LTD267" s="10"/>
      <c r="LTE267" s="11"/>
      <c r="LTF267" s="11"/>
      <c r="LTG267" s="13"/>
      <c r="LTH267"/>
      <c r="LTR267" s="12"/>
      <c r="LTS267" s="10"/>
      <c r="LTT267" s="11"/>
      <c r="LTU267" s="11"/>
      <c r="LTV267" s="13"/>
      <c r="LTW267"/>
      <c r="LUG267" s="12"/>
      <c r="LUH267" s="10"/>
      <c r="LUI267" s="11"/>
      <c r="LUJ267" s="11"/>
      <c r="LUK267" s="13"/>
      <c r="LUL267"/>
      <c r="LUV267" s="12"/>
      <c r="LUW267" s="10"/>
      <c r="LUX267" s="11"/>
      <c r="LUY267" s="11"/>
      <c r="LUZ267" s="13"/>
      <c r="LVA267"/>
      <c r="LVK267" s="12"/>
      <c r="LVL267" s="10"/>
      <c r="LVM267" s="11"/>
      <c r="LVN267" s="11"/>
      <c r="LVO267" s="13"/>
      <c r="LVP267"/>
      <c r="LVZ267" s="12"/>
      <c r="LWA267" s="10"/>
      <c r="LWB267" s="11"/>
      <c r="LWC267" s="11"/>
      <c r="LWD267" s="13"/>
      <c r="LWE267"/>
      <c r="LWO267" s="12"/>
      <c r="LWP267" s="10"/>
      <c r="LWQ267" s="11"/>
      <c r="LWR267" s="11"/>
      <c r="LWS267" s="13"/>
      <c r="LWT267"/>
      <c r="LXD267" s="12"/>
      <c r="LXE267" s="10"/>
      <c r="LXF267" s="11"/>
      <c r="LXG267" s="11"/>
      <c r="LXH267" s="13"/>
      <c r="LXI267"/>
      <c r="LXS267" s="12"/>
      <c r="LXT267" s="10"/>
      <c r="LXU267" s="11"/>
      <c r="LXV267" s="11"/>
      <c r="LXW267" s="13"/>
      <c r="LXX267"/>
      <c r="LYH267" s="12"/>
      <c r="LYI267" s="10"/>
      <c r="LYJ267" s="11"/>
      <c r="LYK267" s="11"/>
      <c r="LYL267" s="13"/>
      <c r="LYM267"/>
      <c r="LYW267" s="12"/>
      <c r="LYX267" s="10"/>
      <c r="LYY267" s="11"/>
      <c r="LYZ267" s="11"/>
      <c r="LZA267" s="13"/>
      <c r="LZB267"/>
      <c r="LZL267" s="12"/>
      <c r="LZM267" s="10"/>
      <c r="LZN267" s="11"/>
      <c r="LZO267" s="11"/>
      <c r="LZP267" s="13"/>
      <c r="LZQ267"/>
      <c r="MAA267" s="12"/>
      <c r="MAB267" s="10"/>
      <c r="MAC267" s="11"/>
      <c r="MAD267" s="11"/>
      <c r="MAE267" s="13"/>
      <c r="MAF267"/>
      <c r="MAP267" s="12"/>
      <c r="MAQ267" s="10"/>
      <c r="MAR267" s="11"/>
      <c r="MAS267" s="11"/>
      <c r="MAT267" s="13"/>
      <c r="MAU267"/>
      <c r="MBE267" s="12"/>
      <c r="MBF267" s="10"/>
      <c r="MBG267" s="11"/>
      <c r="MBH267" s="11"/>
      <c r="MBI267" s="13"/>
      <c r="MBJ267"/>
      <c r="MBT267" s="12"/>
      <c r="MBU267" s="10"/>
      <c r="MBV267" s="11"/>
      <c r="MBW267" s="11"/>
      <c r="MBX267" s="13"/>
      <c r="MBY267"/>
      <c r="MCI267" s="12"/>
      <c r="MCJ267" s="10"/>
      <c r="MCK267" s="11"/>
      <c r="MCL267" s="11"/>
      <c r="MCM267" s="13"/>
      <c r="MCN267"/>
      <c r="MCX267" s="12"/>
      <c r="MCY267" s="10"/>
      <c r="MCZ267" s="11"/>
      <c r="MDA267" s="11"/>
      <c r="MDB267" s="13"/>
      <c r="MDC267"/>
      <c r="MDM267" s="12"/>
      <c r="MDN267" s="10"/>
      <c r="MDO267" s="11"/>
      <c r="MDP267" s="11"/>
      <c r="MDQ267" s="13"/>
      <c r="MDR267"/>
      <c r="MEB267" s="12"/>
      <c r="MEC267" s="10"/>
      <c r="MED267" s="11"/>
      <c r="MEE267" s="11"/>
      <c r="MEF267" s="13"/>
      <c r="MEG267"/>
      <c r="MEQ267" s="12"/>
      <c r="MER267" s="10"/>
      <c r="MES267" s="11"/>
      <c r="MET267" s="11"/>
      <c r="MEU267" s="13"/>
      <c r="MEV267"/>
      <c r="MFF267" s="12"/>
      <c r="MFG267" s="10"/>
      <c r="MFH267" s="11"/>
      <c r="MFI267" s="11"/>
      <c r="MFJ267" s="13"/>
      <c r="MFK267"/>
      <c r="MFU267" s="12"/>
      <c r="MFV267" s="10"/>
      <c r="MFW267" s="11"/>
      <c r="MFX267" s="11"/>
      <c r="MFY267" s="13"/>
      <c r="MFZ267"/>
      <c r="MGJ267" s="12"/>
      <c r="MGK267" s="10"/>
      <c r="MGL267" s="11"/>
      <c r="MGM267" s="11"/>
      <c r="MGN267" s="13"/>
      <c r="MGO267"/>
      <c r="MGY267" s="12"/>
      <c r="MGZ267" s="10"/>
      <c r="MHA267" s="11"/>
      <c r="MHB267" s="11"/>
      <c r="MHC267" s="13"/>
      <c r="MHD267"/>
      <c r="MHN267" s="12"/>
      <c r="MHO267" s="10"/>
      <c r="MHP267" s="11"/>
      <c r="MHQ267" s="11"/>
      <c r="MHR267" s="13"/>
      <c r="MHS267"/>
      <c r="MIC267" s="12"/>
      <c r="MID267" s="10"/>
      <c r="MIE267" s="11"/>
      <c r="MIF267" s="11"/>
      <c r="MIG267" s="13"/>
      <c r="MIH267"/>
      <c r="MIR267" s="12"/>
      <c r="MIS267" s="10"/>
      <c r="MIT267" s="11"/>
      <c r="MIU267" s="11"/>
      <c r="MIV267" s="13"/>
      <c r="MIW267"/>
      <c r="MJG267" s="12"/>
      <c r="MJH267" s="10"/>
      <c r="MJI267" s="11"/>
      <c r="MJJ267" s="11"/>
      <c r="MJK267" s="13"/>
      <c r="MJL267"/>
      <c r="MJV267" s="12"/>
      <c r="MJW267" s="10"/>
      <c r="MJX267" s="11"/>
      <c r="MJY267" s="11"/>
      <c r="MJZ267" s="13"/>
      <c r="MKA267"/>
      <c r="MKK267" s="12"/>
      <c r="MKL267" s="10"/>
      <c r="MKM267" s="11"/>
      <c r="MKN267" s="11"/>
      <c r="MKO267" s="13"/>
      <c r="MKP267"/>
      <c r="MKZ267" s="12"/>
      <c r="MLA267" s="10"/>
      <c r="MLB267" s="11"/>
      <c r="MLC267" s="11"/>
      <c r="MLD267" s="13"/>
      <c r="MLE267"/>
      <c r="MLO267" s="12"/>
      <c r="MLP267" s="10"/>
      <c r="MLQ267" s="11"/>
      <c r="MLR267" s="11"/>
      <c r="MLS267" s="13"/>
      <c r="MLT267"/>
      <c r="MMD267" s="12"/>
      <c r="MME267" s="10"/>
      <c r="MMF267" s="11"/>
      <c r="MMG267" s="11"/>
      <c r="MMH267" s="13"/>
      <c r="MMI267"/>
      <c r="MMS267" s="12"/>
      <c r="MMT267" s="10"/>
      <c r="MMU267" s="11"/>
      <c r="MMV267" s="11"/>
      <c r="MMW267" s="13"/>
      <c r="MMX267"/>
      <c r="MNH267" s="12"/>
      <c r="MNI267" s="10"/>
      <c r="MNJ267" s="11"/>
      <c r="MNK267" s="11"/>
      <c r="MNL267" s="13"/>
      <c r="MNM267"/>
      <c r="MNW267" s="12"/>
      <c r="MNX267" s="10"/>
      <c r="MNY267" s="11"/>
      <c r="MNZ267" s="11"/>
      <c r="MOA267" s="13"/>
      <c r="MOB267"/>
      <c r="MOL267" s="12"/>
      <c r="MOM267" s="10"/>
      <c r="MON267" s="11"/>
      <c r="MOO267" s="11"/>
      <c r="MOP267" s="13"/>
      <c r="MOQ267"/>
      <c r="MPA267" s="12"/>
      <c r="MPB267" s="10"/>
      <c r="MPC267" s="11"/>
      <c r="MPD267" s="11"/>
      <c r="MPE267" s="13"/>
      <c r="MPF267"/>
      <c r="MPP267" s="12"/>
      <c r="MPQ267" s="10"/>
      <c r="MPR267" s="11"/>
      <c r="MPS267" s="11"/>
      <c r="MPT267" s="13"/>
      <c r="MPU267"/>
      <c r="MQE267" s="12"/>
      <c r="MQF267" s="10"/>
      <c r="MQG267" s="11"/>
      <c r="MQH267" s="11"/>
      <c r="MQI267" s="13"/>
      <c r="MQJ267"/>
      <c r="MQT267" s="12"/>
      <c r="MQU267" s="10"/>
      <c r="MQV267" s="11"/>
      <c r="MQW267" s="11"/>
      <c r="MQX267" s="13"/>
      <c r="MQY267"/>
      <c r="MRI267" s="12"/>
      <c r="MRJ267" s="10"/>
      <c r="MRK267" s="11"/>
      <c r="MRL267" s="11"/>
      <c r="MRM267" s="13"/>
      <c r="MRN267"/>
      <c r="MRX267" s="12"/>
      <c r="MRY267" s="10"/>
      <c r="MRZ267" s="11"/>
      <c r="MSA267" s="11"/>
      <c r="MSB267" s="13"/>
      <c r="MSC267"/>
      <c r="MSM267" s="12"/>
      <c r="MSN267" s="10"/>
      <c r="MSO267" s="11"/>
      <c r="MSP267" s="11"/>
      <c r="MSQ267" s="13"/>
      <c r="MSR267"/>
      <c r="MTB267" s="12"/>
      <c r="MTC267" s="10"/>
      <c r="MTD267" s="11"/>
      <c r="MTE267" s="11"/>
      <c r="MTF267" s="13"/>
      <c r="MTG267"/>
      <c r="MTQ267" s="12"/>
      <c r="MTR267" s="10"/>
      <c r="MTS267" s="11"/>
      <c r="MTT267" s="11"/>
      <c r="MTU267" s="13"/>
      <c r="MTV267"/>
      <c r="MUF267" s="12"/>
      <c r="MUG267" s="10"/>
      <c r="MUH267" s="11"/>
      <c r="MUI267" s="11"/>
      <c r="MUJ267" s="13"/>
      <c r="MUK267"/>
      <c r="MUU267" s="12"/>
      <c r="MUV267" s="10"/>
      <c r="MUW267" s="11"/>
      <c r="MUX267" s="11"/>
      <c r="MUY267" s="13"/>
      <c r="MUZ267"/>
      <c r="MVJ267" s="12"/>
      <c r="MVK267" s="10"/>
      <c r="MVL267" s="11"/>
      <c r="MVM267" s="11"/>
      <c r="MVN267" s="13"/>
      <c r="MVO267"/>
      <c r="MVY267" s="12"/>
      <c r="MVZ267" s="10"/>
      <c r="MWA267" s="11"/>
      <c r="MWB267" s="11"/>
      <c r="MWC267" s="13"/>
      <c r="MWD267"/>
      <c r="MWN267" s="12"/>
      <c r="MWO267" s="10"/>
      <c r="MWP267" s="11"/>
      <c r="MWQ267" s="11"/>
      <c r="MWR267" s="13"/>
      <c r="MWS267"/>
      <c r="MXC267" s="12"/>
      <c r="MXD267" s="10"/>
      <c r="MXE267" s="11"/>
      <c r="MXF267" s="11"/>
      <c r="MXG267" s="13"/>
      <c r="MXH267"/>
      <c r="MXR267" s="12"/>
      <c r="MXS267" s="10"/>
      <c r="MXT267" s="11"/>
      <c r="MXU267" s="11"/>
      <c r="MXV267" s="13"/>
      <c r="MXW267"/>
      <c r="MYG267" s="12"/>
      <c r="MYH267" s="10"/>
      <c r="MYI267" s="11"/>
      <c r="MYJ267" s="11"/>
      <c r="MYK267" s="13"/>
      <c r="MYL267"/>
      <c r="MYV267" s="12"/>
      <c r="MYW267" s="10"/>
      <c r="MYX267" s="11"/>
      <c r="MYY267" s="11"/>
      <c r="MYZ267" s="13"/>
      <c r="MZA267"/>
      <c r="MZK267" s="12"/>
      <c r="MZL267" s="10"/>
      <c r="MZM267" s="11"/>
      <c r="MZN267" s="11"/>
      <c r="MZO267" s="13"/>
      <c r="MZP267"/>
      <c r="MZZ267" s="12"/>
      <c r="NAA267" s="10"/>
      <c r="NAB267" s="11"/>
      <c r="NAC267" s="11"/>
      <c r="NAD267" s="13"/>
      <c r="NAE267"/>
      <c r="NAO267" s="12"/>
      <c r="NAP267" s="10"/>
      <c r="NAQ267" s="11"/>
      <c r="NAR267" s="11"/>
      <c r="NAS267" s="13"/>
      <c r="NAT267"/>
      <c r="NBD267" s="12"/>
      <c r="NBE267" s="10"/>
      <c r="NBF267" s="11"/>
      <c r="NBG267" s="11"/>
      <c r="NBH267" s="13"/>
      <c r="NBI267"/>
      <c r="NBS267" s="12"/>
      <c r="NBT267" s="10"/>
      <c r="NBU267" s="11"/>
      <c r="NBV267" s="11"/>
      <c r="NBW267" s="13"/>
      <c r="NBX267"/>
      <c r="NCH267" s="12"/>
      <c r="NCI267" s="10"/>
      <c r="NCJ267" s="11"/>
      <c r="NCK267" s="11"/>
      <c r="NCL267" s="13"/>
      <c r="NCM267"/>
      <c r="NCW267" s="12"/>
      <c r="NCX267" s="10"/>
      <c r="NCY267" s="11"/>
      <c r="NCZ267" s="11"/>
      <c r="NDA267" s="13"/>
      <c r="NDB267"/>
      <c r="NDL267" s="12"/>
      <c r="NDM267" s="10"/>
      <c r="NDN267" s="11"/>
      <c r="NDO267" s="11"/>
      <c r="NDP267" s="13"/>
      <c r="NDQ267"/>
      <c r="NEA267" s="12"/>
      <c r="NEB267" s="10"/>
      <c r="NEC267" s="11"/>
      <c r="NED267" s="11"/>
      <c r="NEE267" s="13"/>
      <c r="NEF267"/>
      <c r="NEP267" s="12"/>
      <c r="NEQ267" s="10"/>
      <c r="NER267" s="11"/>
      <c r="NES267" s="11"/>
      <c r="NET267" s="13"/>
      <c r="NEU267"/>
      <c r="NFE267" s="12"/>
      <c r="NFF267" s="10"/>
      <c r="NFG267" s="11"/>
      <c r="NFH267" s="11"/>
      <c r="NFI267" s="13"/>
      <c r="NFJ267"/>
      <c r="NFT267" s="12"/>
      <c r="NFU267" s="10"/>
      <c r="NFV267" s="11"/>
      <c r="NFW267" s="11"/>
      <c r="NFX267" s="13"/>
      <c r="NFY267"/>
      <c r="NGI267" s="12"/>
      <c r="NGJ267" s="10"/>
      <c r="NGK267" s="11"/>
      <c r="NGL267" s="11"/>
      <c r="NGM267" s="13"/>
      <c r="NGN267"/>
      <c r="NGX267" s="12"/>
      <c r="NGY267" s="10"/>
      <c r="NGZ267" s="11"/>
      <c r="NHA267" s="11"/>
      <c r="NHB267" s="13"/>
      <c r="NHC267"/>
      <c r="NHM267" s="12"/>
      <c r="NHN267" s="10"/>
      <c r="NHO267" s="11"/>
      <c r="NHP267" s="11"/>
      <c r="NHQ267" s="13"/>
      <c r="NHR267"/>
      <c r="NIB267" s="12"/>
      <c r="NIC267" s="10"/>
      <c r="NID267" s="11"/>
      <c r="NIE267" s="11"/>
      <c r="NIF267" s="13"/>
      <c r="NIG267"/>
      <c r="NIQ267" s="12"/>
      <c r="NIR267" s="10"/>
      <c r="NIS267" s="11"/>
      <c r="NIT267" s="11"/>
      <c r="NIU267" s="13"/>
      <c r="NIV267"/>
      <c r="NJF267" s="12"/>
      <c r="NJG267" s="10"/>
      <c r="NJH267" s="11"/>
      <c r="NJI267" s="11"/>
      <c r="NJJ267" s="13"/>
      <c r="NJK267"/>
      <c r="NJU267" s="12"/>
      <c r="NJV267" s="10"/>
      <c r="NJW267" s="11"/>
      <c r="NJX267" s="11"/>
      <c r="NJY267" s="13"/>
      <c r="NJZ267"/>
      <c r="NKJ267" s="12"/>
      <c r="NKK267" s="10"/>
      <c r="NKL267" s="11"/>
      <c r="NKM267" s="11"/>
      <c r="NKN267" s="13"/>
      <c r="NKO267"/>
      <c r="NKY267" s="12"/>
      <c r="NKZ267" s="10"/>
      <c r="NLA267" s="11"/>
      <c r="NLB267" s="11"/>
      <c r="NLC267" s="13"/>
      <c r="NLD267"/>
      <c r="NLN267" s="12"/>
      <c r="NLO267" s="10"/>
      <c r="NLP267" s="11"/>
      <c r="NLQ267" s="11"/>
      <c r="NLR267" s="13"/>
      <c r="NLS267"/>
      <c r="NMC267" s="12"/>
      <c r="NMD267" s="10"/>
      <c r="NME267" s="11"/>
      <c r="NMF267" s="11"/>
      <c r="NMG267" s="13"/>
      <c r="NMH267"/>
      <c r="NMR267" s="12"/>
      <c r="NMS267" s="10"/>
      <c r="NMT267" s="11"/>
      <c r="NMU267" s="11"/>
      <c r="NMV267" s="13"/>
      <c r="NMW267"/>
      <c r="NNG267" s="12"/>
      <c r="NNH267" s="10"/>
      <c r="NNI267" s="11"/>
      <c r="NNJ267" s="11"/>
      <c r="NNK267" s="13"/>
      <c r="NNL267"/>
      <c r="NNV267" s="12"/>
      <c r="NNW267" s="10"/>
      <c r="NNX267" s="11"/>
      <c r="NNY267" s="11"/>
      <c r="NNZ267" s="13"/>
      <c r="NOA267"/>
      <c r="NOK267" s="12"/>
      <c r="NOL267" s="10"/>
      <c r="NOM267" s="11"/>
      <c r="NON267" s="11"/>
      <c r="NOO267" s="13"/>
      <c r="NOP267"/>
      <c r="NOZ267" s="12"/>
      <c r="NPA267" s="10"/>
      <c r="NPB267" s="11"/>
      <c r="NPC267" s="11"/>
      <c r="NPD267" s="13"/>
      <c r="NPE267"/>
      <c r="NPO267" s="12"/>
      <c r="NPP267" s="10"/>
      <c r="NPQ267" s="11"/>
      <c r="NPR267" s="11"/>
      <c r="NPS267" s="13"/>
      <c r="NPT267"/>
      <c r="NQD267" s="12"/>
      <c r="NQE267" s="10"/>
      <c r="NQF267" s="11"/>
      <c r="NQG267" s="11"/>
      <c r="NQH267" s="13"/>
      <c r="NQI267"/>
      <c r="NQS267" s="12"/>
      <c r="NQT267" s="10"/>
      <c r="NQU267" s="11"/>
      <c r="NQV267" s="11"/>
      <c r="NQW267" s="13"/>
      <c r="NQX267"/>
      <c r="NRH267" s="12"/>
      <c r="NRI267" s="10"/>
      <c r="NRJ267" s="11"/>
      <c r="NRK267" s="11"/>
      <c r="NRL267" s="13"/>
      <c r="NRM267"/>
      <c r="NRW267" s="12"/>
      <c r="NRX267" s="10"/>
      <c r="NRY267" s="11"/>
      <c r="NRZ267" s="11"/>
      <c r="NSA267" s="13"/>
      <c r="NSB267"/>
      <c r="NSL267" s="12"/>
      <c r="NSM267" s="10"/>
      <c r="NSN267" s="11"/>
      <c r="NSO267" s="11"/>
      <c r="NSP267" s="13"/>
      <c r="NSQ267"/>
      <c r="NTA267" s="12"/>
      <c r="NTB267" s="10"/>
      <c r="NTC267" s="11"/>
      <c r="NTD267" s="11"/>
      <c r="NTE267" s="13"/>
      <c r="NTF267"/>
      <c r="NTP267" s="12"/>
      <c r="NTQ267" s="10"/>
      <c r="NTR267" s="11"/>
      <c r="NTS267" s="11"/>
      <c r="NTT267" s="13"/>
      <c r="NTU267"/>
      <c r="NUE267" s="12"/>
      <c r="NUF267" s="10"/>
      <c r="NUG267" s="11"/>
      <c r="NUH267" s="11"/>
      <c r="NUI267" s="13"/>
      <c r="NUJ267"/>
      <c r="NUT267" s="12"/>
      <c r="NUU267" s="10"/>
      <c r="NUV267" s="11"/>
      <c r="NUW267" s="11"/>
      <c r="NUX267" s="13"/>
      <c r="NUY267"/>
      <c r="NVI267" s="12"/>
      <c r="NVJ267" s="10"/>
      <c r="NVK267" s="11"/>
      <c r="NVL267" s="11"/>
      <c r="NVM267" s="13"/>
      <c r="NVN267"/>
      <c r="NVX267" s="12"/>
      <c r="NVY267" s="10"/>
      <c r="NVZ267" s="11"/>
      <c r="NWA267" s="11"/>
      <c r="NWB267" s="13"/>
      <c r="NWC267"/>
      <c r="NWM267" s="12"/>
      <c r="NWN267" s="10"/>
      <c r="NWO267" s="11"/>
      <c r="NWP267" s="11"/>
      <c r="NWQ267" s="13"/>
      <c r="NWR267"/>
      <c r="NXB267" s="12"/>
      <c r="NXC267" s="10"/>
      <c r="NXD267" s="11"/>
      <c r="NXE267" s="11"/>
      <c r="NXF267" s="13"/>
      <c r="NXG267"/>
      <c r="NXQ267" s="12"/>
      <c r="NXR267" s="10"/>
      <c r="NXS267" s="11"/>
      <c r="NXT267" s="11"/>
      <c r="NXU267" s="13"/>
      <c r="NXV267"/>
      <c r="NYF267" s="12"/>
      <c r="NYG267" s="10"/>
      <c r="NYH267" s="11"/>
      <c r="NYI267" s="11"/>
      <c r="NYJ267" s="13"/>
      <c r="NYK267"/>
      <c r="NYU267" s="12"/>
      <c r="NYV267" s="10"/>
      <c r="NYW267" s="11"/>
      <c r="NYX267" s="11"/>
      <c r="NYY267" s="13"/>
      <c r="NYZ267"/>
      <c r="NZJ267" s="12"/>
      <c r="NZK267" s="10"/>
      <c r="NZL267" s="11"/>
      <c r="NZM267" s="11"/>
      <c r="NZN267" s="13"/>
      <c r="NZO267"/>
      <c r="NZY267" s="12"/>
      <c r="NZZ267" s="10"/>
      <c r="OAA267" s="11"/>
      <c r="OAB267" s="11"/>
      <c r="OAC267" s="13"/>
      <c r="OAD267"/>
      <c r="OAN267" s="12"/>
      <c r="OAO267" s="10"/>
      <c r="OAP267" s="11"/>
      <c r="OAQ267" s="11"/>
      <c r="OAR267" s="13"/>
      <c r="OAS267"/>
      <c r="OBC267" s="12"/>
      <c r="OBD267" s="10"/>
      <c r="OBE267" s="11"/>
      <c r="OBF267" s="11"/>
      <c r="OBG267" s="13"/>
      <c r="OBH267"/>
      <c r="OBR267" s="12"/>
      <c r="OBS267" s="10"/>
      <c r="OBT267" s="11"/>
      <c r="OBU267" s="11"/>
      <c r="OBV267" s="13"/>
      <c r="OBW267"/>
      <c r="OCG267" s="12"/>
      <c r="OCH267" s="10"/>
      <c r="OCI267" s="11"/>
      <c r="OCJ267" s="11"/>
      <c r="OCK267" s="13"/>
      <c r="OCL267"/>
      <c r="OCV267" s="12"/>
      <c r="OCW267" s="10"/>
      <c r="OCX267" s="11"/>
      <c r="OCY267" s="11"/>
      <c r="OCZ267" s="13"/>
      <c r="ODA267"/>
      <c r="ODK267" s="12"/>
      <c r="ODL267" s="10"/>
      <c r="ODM267" s="11"/>
      <c r="ODN267" s="11"/>
      <c r="ODO267" s="13"/>
      <c r="ODP267"/>
      <c r="ODZ267" s="12"/>
      <c r="OEA267" s="10"/>
      <c r="OEB267" s="11"/>
      <c r="OEC267" s="11"/>
      <c r="OED267" s="13"/>
      <c r="OEE267"/>
      <c r="OEO267" s="12"/>
      <c r="OEP267" s="10"/>
      <c r="OEQ267" s="11"/>
      <c r="OER267" s="11"/>
      <c r="OES267" s="13"/>
      <c r="OET267"/>
      <c r="OFD267" s="12"/>
      <c r="OFE267" s="10"/>
      <c r="OFF267" s="11"/>
      <c r="OFG267" s="11"/>
      <c r="OFH267" s="13"/>
      <c r="OFI267"/>
      <c r="OFS267" s="12"/>
      <c r="OFT267" s="10"/>
      <c r="OFU267" s="11"/>
      <c r="OFV267" s="11"/>
      <c r="OFW267" s="13"/>
      <c r="OFX267"/>
      <c r="OGH267" s="12"/>
      <c r="OGI267" s="10"/>
      <c r="OGJ267" s="11"/>
      <c r="OGK267" s="11"/>
      <c r="OGL267" s="13"/>
      <c r="OGM267"/>
      <c r="OGW267" s="12"/>
      <c r="OGX267" s="10"/>
      <c r="OGY267" s="11"/>
      <c r="OGZ267" s="11"/>
      <c r="OHA267" s="13"/>
      <c r="OHB267"/>
      <c r="OHL267" s="12"/>
      <c r="OHM267" s="10"/>
      <c r="OHN267" s="11"/>
      <c r="OHO267" s="11"/>
      <c r="OHP267" s="13"/>
      <c r="OHQ267"/>
      <c r="OIA267" s="12"/>
      <c r="OIB267" s="10"/>
      <c r="OIC267" s="11"/>
      <c r="OID267" s="11"/>
      <c r="OIE267" s="13"/>
      <c r="OIF267"/>
      <c r="OIP267" s="12"/>
      <c r="OIQ267" s="10"/>
      <c r="OIR267" s="11"/>
      <c r="OIS267" s="11"/>
      <c r="OIT267" s="13"/>
      <c r="OIU267"/>
      <c r="OJE267" s="12"/>
      <c r="OJF267" s="10"/>
      <c r="OJG267" s="11"/>
      <c r="OJH267" s="11"/>
      <c r="OJI267" s="13"/>
      <c r="OJJ267"/>
      <c r="OJT267" s="12"/>
      <c r="OJU267" s="10"/>
      <c r="OJV267" s="11"/>
      <c r="OJW267" s="11"/>
      <c r="OJX267" s="13"/>
      <c r="OJY267"/>
      <c r="OKI267" s="12"/>
      <c r="OKJ267" s="10"/>
      <c r="OKK267" s="11"/>
      <c r="OKL267" s="11"/>
      <c r="OKM267" s="13"/>
      <c r="OKN267"/>
      <c r="OKX267" s="12"/>
      <c r="OKY267" s="10"/>
      <c r="OKZ267" s="11"/>
      <c r="OLA267" s="11"/>
      <c r="OLB267" s="13"/>
      <c r="OLC267"/>
      <c r="OLM267" s="12"/>
      <c r="OLN267" s="10"/>
      <c r="OLO267" s="11"/>
      <c r="OLP267" s="11"/>
      <c r="OLQ267" s="13"/>
      <c r="OLR267"/>
      <c r="OMB267" s="12"/>
      <c r="OMC267" s="10"/>
      <c r="OMD267" s="11"/>
      <c r="OME267" s="11"/>
      <c r="OMF267" s="13"/>
      <c r="OMG267"/>
      <c r="OMQ267" s="12"/>
      <c r="OMR267" s="10"/>
      <c r="OMS267" s="11"/>
      <c r="OMT267" s="11"/>
      <c r="OMU267" s="13"/>
      <c r="OMV267"/>
      <c r="ONF267" s="12"/>
      <c r="ONG267" s="10"/>
      <c r="ONH267" s="11"/>
      <c r="ONI267" s="11"/>
      <c r="ONJ267" s="13"/>
      <c r="ONK267"/>
      <c r="ONU267" s="12"/>
      <c r="ONV267" s="10"/>
      <c r="ONW267" s="11"/>
      <c r="ONX267" s="11"/>
      <c r="ONY267" s="13"/>
      <c r="ONZ267"/>
      <c r="OOJ267" s="12"/>
      <c r="OOK267" s="10"/>
      <c r="OOL267" s="11"/>
      <c r="OOM267" s="11"/>
      <c r="OON267" s="13"/>
      <c r="OOO267"/>
      <c r="OOY267" s="12"/>
      <c r="OOZ267" s="10"/>
      <c r="OPA267" s="11"/>
      <c r="OPB267" s="11"/>
      <c r="OPC267" s="13"/>
      <c r="OPD267"/>
      <c r="OPN267" s="12"/>
      <c r="OPO267" s="10"/>
      <c r="OPP267" s="11"/>
      <c r="OPQ267" s="11"/>
      <c r="OPR267" s="13"/>
      <c r="OPS267"/>
      <c r="OQC267" s="12"/>
      <c r="OQD267" s="10"/>
      <c r="OQE267" s="11"/>
      <c r="OQF267" s="11"/>
      <c r="OQG267" s="13"/>
      <c r="OQH267"/>
      <c r="OQR267" s="12"/>
      <c r="OQS267" s="10"/>
      <c r="OQT267" s="11"/>
      <c r="OQU267" s="11"/>
      <c r="OQV267" s="13"/>
      <c r="OQW267"/>
      <c r="ORG267" s="12"/>
      <c r="ORH267" s="10"/>
      <c r="ORI267" s="11"/>
      <c r="ORJ267" s="11"/>
      <c r="ORK267" s="13"/>
      <c r="ORL267"/>
      <c r="ORV267" s="12"/>
      <c r="ORW267" s="10"/>
      <c r="ORX267" s="11"/>
      <c r="ORY267" s="11"/>
      <c r="ORZ267" s="13"/>
      <c r="OSA267"/>
      <c r="OSK267" s="12"/>
      <c r="OSL267" s="10"/>
      <c r="OSM267" s="11"/>
      <c r="OSN267" s="11"/>
      <c r="OSO267" s="13"/>
      <c r="OSP267"/>
      <c r="OSZ267" s="12"/>
      <c r="OTA267" s="10"/>
      <c r="OTB267" s="11"/>
      <c r="OTC267" s="11"/>
      <c r="OTD267" s="13"/>
      <c r="OTE267"/>
      <c r="OTO267" s="12"/>
      <c r="OTP267" s="10"/>
      <c r="OTQ267" s="11"/>
      <c r="OTR267" s="11"/>
      <c r="OTS267" s="13"/>
      <c r="OTT267"/>
      <c r="OUD267" s="12"/>
      <c r="OUE267" s="10"/>
      <c r="OUF267" s="11"/>
      <c r="OUG267" s="11"/>
      <c r="OUH267" s="13"/>
      <c r="OUI267"/>
      <c r="OUS267" s="12"/>
      <c r="OUT267" s="10"/>
      <c r="OUU267" s="11"/>
      <c r="OUV267" s="11"/>
      <c r="OUW267" s="13"/>
      <c r="OUX267"/>
      <c r="OVH267" s="12"/>
      <c r="OVI267" s="10"/>
      <c r="OVJ267" s="11"/>
      <c r="OVK267" s="11"/>
      <c r="OVL267" s="13"/>
      <c r="OVM267"/>
      <c r="OVW267" s="12"/>
      <c r="OVX267" s="10"/>
      <c r="OVY267" s="11"/>
      <c r="OVZ267" s="11"/>
      <c r="OWA267" s="13"/>
      <c r="OWB267"/>
      <c r="OWL267" s="12"/>
      <c r="OWM267" s="10"/>
      <c r="OWN267" s="11"/>
      <c r="OWO267" s="11"/>
      <c r="OWP267" s="13"/>
      <c r="OWQ267"/>
      <c r="OXA267" s="12"/>
      <c r="OXB267" s="10"/>
      <c r="OXC267" s="11"/>
      <c r="OXD267" s="11"/>
      <c r="OXE267" s="13"/>
      <c r="OXF267"/>
      <c r="OXP267" s="12"/>
      <c r="OXQ267" s="10"/>
      <c r="OXR267" s="11"/>
      <c r="OXS267" s="11"/>
      <c r="OXT267" s="13"/>
      <c r="OXU267"/>
      <c r="OYE267" s="12"/>
      <c r="OYF267" s="10"/>
      <c r="OYG267" s="11"/>
      <c r="OYH267" s="11"/>
      <c r="OYI267" s="13"/>
      <c r="OYJ267"/>
      <c r="OYT267" s="12"/>
      <c r="OYU267" s="10"/>
      <c r="OYV267" s="11"/>
      <c r="OYW267" s="11"/>
      <c r="OYX267" s="13"/>
      <c r="OYY267"/>
      <c r="OZI267" s="12"/>
      <c r="OZJ267" s="10"/>
      <c r="OZK267" s="11"/>
      <c r="OZL267" s="11"/>
      <c r="OZM267" s="13"/>
      <c r="OZN267"/>
      <c r="OZX267" s="12"/>
      <c r="OZY267" s="10"/>
      <c r="OZZ267" s="11"/>
      <c r="PAA267" s="11"/>
      <c r="PAB267" s="13"/>
      <c r="PAC267"/>
      <c r="PAM267" s="12"/>
      <c r="PAN267" s="10"/>
      <c r="PAO267" s="11"/>
      <c r="PAP267" s="11"/>
      <c r="PAQ267" s="13"/>
      <c r="PAR267"/>
      <c r="PBB267" s="12"/>
      <c r="PBC267" s="10"/>
      <c r="PBD267" s="11"/>
      <c r="PBE267" s="11"/>
      <c r="PBF267" s="13"/>
      <c r="PBG267"/>
      <c r="PBQ267" s="12"/>
      <c r="PBR267" s="10"/>
      <c r="PBS267" s="11"/>
      <c r="PBT267" s="11"/>
      <c r="PBU267" s="13"/>
      <c r="PBV267"/>
      <c r="PCF267" s="12"/>
      <c r="PCG267" s="10"/>
      <c r="PCH267" s="11"/>
      <c r="PCI267" s="11"/>
      <c r="PCJ267" s="13"/>
      <c r="PCK267"/>
      <c r="PCU267" s="12"/>
      <c r="PCV267" s="10"/>
      <c r="PCW267" s="11"/>
      <c r="PCX267" s="11"/>
      <c r="PCY267" s="13"/>
      <c r="PCZ267"/>
      <c r="PDJ267" s="12"/>
      <c r="PDK267" s="10"/>
      <c r="PDL267" s="11"/>
      <c r="PDM267" s="11"/>
      <c r="PDN267" s="13"/>
      <c r="PDO267"/>
      <c r="PDY267" s="12"/>
      <c r="PDZ267" s="10"/>
      <c r="PEA267" s="11"/>
      <c r="PEB267" s="11"/>
      <c r="PEC267" s="13"/>
      <c r="PED267"/>
      <c r="PEN267" s="12"/>
      <c r="PEO267" s="10"/>
      <c r="PEP267" s="11"/>
      <c r="PEQ267" s="11"/>
      <c r="PER267" s="13"/>
      <c r="PES267"/>
      <c r="PFC267" s="12"/>
      <c r="PFD267" s="10"/>
      <c r="PFE267" s="11"/>
      <c r="PFF267" s="11"/>
      <c r="PFG267" s="13"/>
      <c r="PFH267"/>
      <c r="PFR267" s="12"/>
      <c r="PFS267" s="10"/>
      <c r="PFT267" s="11"/>
      <c r="PFU267" s="11"/>
      <c r="PFV267" s="13"/>
      <c r="PFW267"/>
      <c r="PGG267" s="12"/>
      <c r="PGH267" s="10"/>
      <c r="PGI267" s="11"/>
      <c r="PGJ267" s="11"/>
      <c r="PGK267" s="13"/>
      <c r="PGL267"/>
      <c r="PGV267" s="12"/>
      <c r="PGW267" s="10"/>
      <c r="PGX267" s="11"/>
      <c r="PGY267" s="11"/>
      <c r="PGZ267" s="13"/>
      <c r="PHA267"/>
      <c r="PHK267" s="12"/>
      <c r="PHL267" s="10"/>
      <c r="PHM267" s="11"/>
      <c r="PHN267" s="11"/>
      <c r="PHO267" s="13"/>
      <c r="PHP267"/>
      <c r="PHZ267" s="12"/>
      <c r="PIA267" s="10"/>
      <c r="PIB267" s="11"/>
      <c r="PIC267" s="11"/>
      <c r="PID267" s="13"/>
      <c r="PIE267"/>
      <c r="PIO267" s="12"/>
      <c r="PIP267" s="10"/>
      <c r="PIQ267" s="11"/>
      <c r="PIR267" s="11"/>
      <c r="PIS267" s="13"/>
      <c r="PIT267"/>
      <c r="PJD267" s="12"/>
      <c r="PJE267" s="10"/>
      <c r="PJF267" s="11"/>
      <c r="PJG267" s="11"/>
      <c r="PJH267" s="13"/>
      <c r="PJI267"/>
      <c r="PJS267" s="12"/>
      <c r="PJT267" s="10"/>
      <c r="PJU267" s="11"/>
      <c r="PJV267" s="11"/>
      <c r="PJW267" s="13"/>
      <c r="PJX267"/>
      <c r="PKH267" s="12"/>
      <c r="PKI267" s="10"/>
      <c r="PKJ267" s="11"/>
      <c r="PKK267" s="11"/>
      <c r="PKL267" s="13"/>
      <c r="PKM267"/>
      <c r="PKW267" s="12"/>
      <c r="PKX267" s="10"/>
      <c r="PKY267" s="11"/>
      <c r="PKZ267" s="11"/>
      <c r="PLA267" s="13"/>
      <c r="PLB267"/>
      <c r="PLL267" s="12"/>
      <c r="PLM267" s="10"/>
      <c r="PLN267" s="11"/>
      <c r="PLO267" s="11"/>
      <c r="PLP267" s="13"/>
      <c r="PLQ267"/>
      <c r="PMA267" s="12"/>
      <c r="PMB267" s="10"/>
      <c r="PMC267" s="11"/>
      <c r="PMD267" s="11"/>
      <c r="PME267" s="13"/>
      <c r="PMF267"/>
      <c r="PMP267" s="12"/>
      <c r="PMQ267" s="10"/>
      <c r="PMR267" s="11"/>
      <c r="PMS267" s="11"/>
      <c r="PMT267" s="13"/>
      <c r="PMU267"/>
      <c r="PNE267" s="12"/>
      <c r="PNF267" s="10"/>
      <c r="PNG267" s="11"/>
      <c r="PNH267" s="11"/>
      <c r="PNI267" s="13"/>
      <c r="PNJ267"/>
      <c r="PNT267" s="12"/>
      <c r="PNU267" s="10"/>
      <c r="PNV267" s="11"/>
      <c r="PNW267" s="11"/>
      <c r="PNX267" s="13"/>
      <c r="PNY267"/>
      <c r="POI267" s="12"/>
      <c r="POJ267" s="10"/>
      <c r="POK267" s="11"/>
      <c r="POL267" s="11"/>
      <c r="POM267" s="13"/>
      <c r="PON267"/>
      <c r="POX267" s="12"/>
      <c r="POY267" s="10"/>
      <c r="POZ267" s="11"/>
      <c r="PPA267" s="11"/>
      <c r="PPB267" s="13"/>
      <c r="PPC267"/>
      <c r="PPM267" s="12"/>
      <c r="PPN267" s="10"/>
      <c r="PPO267" s="11"/>
      <c r="PPP267" s="11"/>
      <c r="PPQ267" s="13"/>
      <c r="PPR267"/>
      <c r="PQB267" s="12"/>
      <c r="PQC267" s="10"/>
      <c r="PQD267" s="11"/>
      <c r="PQE267" s="11"/>
      <c r="PQF267" s="13"/>
      <c r="PQG267"/>
      <c r="PQQ267" s="12"/>
      <c r="PQR267" s="10"/>
      <c r="PQS267" s="11"/>
      <c r="PQT267" s="11"/>
      <c r="PQU267" s="13"/>
      <c r="PQV267"/>
      <c r="PRF267" s="12"/>
      <c r="PRG267" s="10"/>
      <c r="PRH267" s="11"/>
      <c r="PRI267" s="11"/>
      <c r="PRJ267" s="13"/>
      <c r="PRK267"/>
      <c r="PRU267" s="12"/>
      <c r="PRV267" s="10"/>
      <c r="PRW267" s="11"/>
      <c r="PRX267" s="11"/>
      <c r="PRY267" s="13"/>
      <c r="PRZ267"/>
      <c r="PSJ267" s="12"/>
      <c r="PSK267" s="10"/>
      <c r="PSL267" s="11"/>
      <c r="PSM267" s="11"/>
      <c r="PSN267" s="13"/>
      <c r="PSO267"/>
      <c r="PSY267" s="12"/>
      <c r="PSZ267" s="10"/>
      <c r="PTA267" s="11"/>
      <c r="PTB267" s="11"/>
      <c r="PTC267" s="13"/>
      <c r="PTD267"/>
      <c r="PTN267" s="12"/>
      <c r="PTO267" s="10"/>
      <c r="PTP267" s="11"/>
      <c r="PTQ267" s="11"/>
      <c r="PTR267" s="13"/>
      <c r="PTS267"/>
      <c r="PUC267" s="12"/>
      <c r="PUD267" s="10"/>
      <c r="PUE267" s="11"/>
      <c r="PUF267" s="11"/>
      <c r="PUG267" s="13"/>
      <c r="PUH267"/>
      <c r="PUR267" s="12"/>
      <c r="PUS267" s="10"/>
      <c r="PUT267" s="11"/>
      <c r="PUU267" s="11"/>
      <c r="PUV267" s="13"/>
      <c r="PUW267"/>
      <c r="PVG267" s="12"/>
      <c r="PVH267" s="10"/>
      <c r="PVI267" s="11"/>
      <c r="PVJ267" s="11"/>
      <c r="PVK267" s="13"/>
      <c r="PVL267"/>
      <c r="PVV267" s="12"/>
      <c r="PVW267" s="10"/>
      <c r="PVX267" s="11"/>
      <c r="PVY267" s="11"/>
      <c r="PVZ267" s="13"/>
      <c r="PWA267"/>
      <c r="PWK267" s="12"/>
      <c r="PWL267" s="10"/>
      <c r="PWM267" s="11"/>
      <c r="PWN267" s="11"/>
      <c r="PWO267" s="13"/>
      <c r="PWP267"/>
      <c r="PWZ267" s="12"/>
      <c r="PXA267" s="10"/>
      <c r="PXB267" s="11"/>
      <c r="PXC267" s="11"/>
      <c r="PXD267" s="13"/>
      <c r="PXE267"/>
      <c r="PXO267" s="12"/>
      <c r="PXP267" s="10"/>
      <c r="PXQ267" s="11"/>
      <c r="PXR267" s="11"/>
      <c r="PXS267" s="13"/>
      <c r="PXT267"/>
      <c r="PYD267" s="12"/>
      <c r="PYE267" s="10"/>
      <c r="PYF267" s="11"/>
      <c r="PYG267" s="11"/>
      <c r="PYH267" s="13"/>
      <c r="PYI267"/>
      <c r="PYS267" s="12"/>
      <c r="PYT267" s="10"/>
      <c r="PYU267" s="11"/>
      <c r="PYV267" s="11"/>
      <c r="PYW267" s="13"/>
      <c r="PYX267"/>
      <c r="PZH267" s="12"/>
      <c r="PZI267" s="10"/>
      <c r="PZJ267" s="11"/>
      <c r="PZK267" s="11"/>
      <c r="PZL267" s="13"/>
      <c r="PZM267"/>
      <c r="PZW267" s="12"/>
      <c r="PZX267" s="10"/>
      <c r="PZY267" s="11"/>
      <c r="PZZ267" s="11"/>
      <c r="QAA267" s="13"/>
      <c r="QAB267"/>
      <c r="QAL267" s="12"/>
      <c r="QAM267" s="10"/>
      <c r="QAN267" s="11"/>
      <c r="QAO267" s="11"/>
      <c r="QAP267" s="13"/>
      <c r="QAQ267"/>
      <c r="QBA267" s="12"/>
      <c r="QBB267" s="10"/>
      <c r="QBC267" s="11"/>
      <c r="QBD267" s="11"/>
      <c r="QBE267" s="13"/>
      <c r="QBF267"/>
      <c r="QBP267" s="12"/>
      <c r="QBQ267" s="10"/>
      <c r="QBR267" s="11"/>
      <c r="QBS267" s="11"/>
      <c r="QBT267" s="13"/>
      <c r="QBU267"/>
      <c r="QCE267" s="12"/>
      <c r="QCF267" s="10"/>
      <c r="QCG267" s="11"/>
      <c r="QCH267" s="11"/>
      <c r="QCI267" s="13"/>
      <c r="QCJ267"/>
      <c r="QCT267" s="12"/>
      <c r="QCU267" s="10"/>
      <c r="QCV267" s="11"/>
      <c r="QCW267" s="11"/>
      <c r="QCX267" s="13"/>
      <c r="QCY267"/>
      <c r="QDI267" s="12"/>
      <c r="QDJ267" s="10"/>
      <c r="QDK267" s="11"/>
      <c r="QDL267" s="11"/>
      <c r="QDM267" s="13"/>
      <c r="QDN267"/>
      <c r="QDX267" s="12"/>
      <c r="QDY267" s="10"/>
      <c r="QDZ267" s="11"/>
      <c r="QEA267" s="11"/>
      <c r="QEB267" s="13"/>
      <c r="QEC267"/>
      <c r="QEM267" s="12"/>
      <c r="QEN267" s="10"/>
      <c r="QEO267" s="11"/>
      <c r="QEP267" s="11"/>
      <c r="QEQ267" s="13"/>
      <c r="QER267"/>
      <c r="QFB267" s="12"/>
      <c r="QFC267" s="10"/>
      <c r="QFD267" s="11"/>
      <c r="QFE267" s="11"/>
      <c r="QFF267" s="13"/>
      <c r="QFG267"/>
      <c r="QFQ267" s="12"/>
      <c r="QFR267" s="10"/>
      <c r="QFS267" s="11"/>
      <c r="QFT267" s="11"/>
      <c r="QFU267" s="13"/>
      <c r="QFV267"/>
      <c r="QGF267" s="12"/>
      <c r="QGG267" s="10"/>
      <c r="QGH267" s="11"/>
      <c r="QGI267" s="11"/>
      <c r="QGJ267" s="13"/>
      <c r="QGK267"/>
      <c r="QGU267" s="12"/>
      <c r="QGV267" s="10"/>
      <c r="QGW267" s="11"/>
      <c r="QGX267" s="11"/>
      <c r="QGY267" s="13"/>
      <c r="QGZ267"/>
      <c r="QHJ267" s="12"/>
      <c r="QHK267" s="10"/>
      <c r="QHL267" s="11"/>
      <c r="QHM267" s="11"/>
      <c r="QHN267" s="13"/>
      <c r="QHO267"/>
      <c r="QHY267" s="12"/>
      <c r="QHZ267" s="10"/>
      <c r="QIA267" s="11"/>
      <c r="QIB267" s="11"/>
      <c r="QIC267" s="13"/>
      <c r="QID267"/>
      <c r="QIN267" s="12"/>
      <c r="QIO267" s="10"/>
      <c r="QIP267" s="11"/>
      <c r="QIQ267" s="11"/>
      <c r="QIR267" s="13"/>
      <c r="QIS267"/>
      <c r="QJC267" s="12"/>
      <c r="QJD267" s="10"/>
      <c r="QJE267" s="11"/>
      <c r="QJF267" s="11"/>
      <c r="QJG267" s="13"/>
      <c r="QJH267"/>
      <c r="QJR267" s="12"/>
      <c r="QJS267" s="10"/>
      <c r="QJT267" s="11"/>
      <c r="QJU267" s="11"/>
      <c r="QJV267" s="13"/>
      <c r="QJW267"/>
      <c r="QKG267" s="12"/>
      <c r="QKH267" s="10"/>
      <c r="QKI267" s="11"/>
      <c r="QKJ267" s="11"/>
      <c r="QKK267" s="13"/>
      <c r="QKL267"/>
      <c r="QKV267" s="12"/>
      <c r="QKW267" s="10"/>
      <c r="QKX267" s="11"/>
      <c r="QKY267" s="11"/>
      <c r="QKZ267" s="13"/>
      <c r="QLA267"/>
      <c r="QLK267" s="12"/>
      <c r="QLL267" s="10"/>
      <c r="QLM267" s="11"/>
      <c r="QLN267" s="11"/>
      <c r="QLO267" s="13"/>
      <c r="QLP267"/>
      <c r="QLZ267" s="12"/>
      <c r="QMA267" s="10"/>
      <c r="QMB267" s="11"/>
      <c r="QMC267" s="11"/>
      <c r="QMD267" s="13"/>
      <c r="QME267"/>
      <c r="QMO267" s="12"/>
      <c r="QMP267" s="10"/>
      <c r="QMQ267" s="11"/>
      <c r="QMR267" s="11"/>
      <c r="QMS267" s="13"/>
      <c r="QMT267"/>
      <c r="QND267" s="12"/>
      <c r="QNE267" s="10"/>
      <c r="QNF267" s="11"/>
      <c r="QNG267" s="11"/>
      <c r="QNH267" s="13"/>
      <c r="QNI267"/>
      <c r="QNS267" s="12"/>
      <c r="QNT267" s="10"/>
      <c r="QNU267" s="11"/>
      <c r="QNV267" s="11"/>
      <c r="QNW267" s="13"/>
      <c r="QNX267"/>
      <c r="QOH267" s="12"/>
      <c r="QOI267" s="10"/>
      <c r="QOJ267" s="11"/>
      <c r="QOK267" s="11"/>
      <c r="QOL267" s="13"/>
      <c r="QOM267"/>
      <c r="QOW267" s="12"/>
      <c r="QOX267" s="10"/>
      <c r="QOY267" s="11"/>
      <c r="QOZ267" s="11"/>
      <c r="QPA267" s="13"/>
      <c r="QPB267"/>
      <c r="QPL267" s="12"/>
      <c r="QPM267" s="10"/>
      <c r="QPN267" s="11"/>
      <c r="QPO267" s="11"/>
      <c r="QPP267" s="13"/>
      <c r="QPQ267"/>
      <c r="QQA267" s="12"/>
      <c r="QQB267" s="10"/>
      <c r="QQC267" s="11"/>
      <c r="QQD267" s="11"/>
      <c r="QQE267" s="13"/>
      <c r="QQF267"/>
      <c r="QQP267" s="12"/>
      <c r="QQQ267" s="10"/>
      <c r="QQR267" s="11"/>
      <c r="QQS267" s="11"/>
      <c r="QQT267" s="13"/>
      <c r="QQU267"/>
      <c r="QRE267" s="12"/>
      <c r="QRF267" s="10"/>
      <c r="QRG267" s="11"/>
      <c r="QRH267" s="11"/>
      <c r="QRI267" s="13"/>
      <c r="QRJ267"/>
      <c r="QRT267" s="12"/>
      <c r="QRU267" s="10"/>
      <c r="QRV267" s="11"/>
      <c r="QRW267" s="11"/>
      <c r="QRX267" s="13"/>
      <c r="QRY267"/>
      <c r="QSI267" s="12"/>
      <c r="QSJ267" s="10"/>
      <c r="QSK267" s="11"/>
      <c r="QSL267" s="11"/>
      <c r="QSM267" s="13"/>
      <c r="QSN267"/>
      <c r="QSX267" s="12"/>
      <c r="QSY267" s="10"/>
      <c r="QSZ267" s="11"/>
      <c r="QTA267" s="11"/>
      <c r="QTB267" s="13"/>
      <c r="QTC267"/>
      <c r="QTM267" s="12"/>
      <c r="QTN267" s="10"/>
      <c r="QTO267" s="11"/>
      <c r="QTP267" s="11"/>
      <c r="QTQ267" s="13"/>
      <c r="QTR267"/>
      <c r="QUB267" s="12"/>
      <c r="QUC267" s="10"/>
      <c r="QUD267" s="11"/>
      <c r="QUE267" s="11"/>
      <c r="QUF267" s="13"/>
      <c r="QUG267"/>
      <c r="QUQ267" s="12"/>
      <c r="QUR267" s="10"/>
      <c r="QUS267" s="11"/>
      <c r="QUT267" s="11"/>
      <c r="QUU267" s="13"/>
      <c r="QUV267"/>
      <c r="QVF267" s="12"/>
      <c r="QVG267" s="10"/>
      <c r="QVH267" s="11"/>
      <c r="QVI267" s="11"/>
      <c r="QVJ267" s="13"/>
      <c r="QVK267"/>
      <c r="QVU267" s="12"/>
      <c r="QVV267" s="10"/>
      <c r="QVW267" s="11"/>
      <c r="QVX267" s="11"/>
      <c r="QVY267" s="13"/>
      <c r="QVZ267"/>
      <c r="QWJ267" s="12"/>
      <c r="QWK267" s="10"/>
      <c r="QWL267" s="11"/>
      <c r="QWM267" s="11"/>
      <c r="QWN267" s="13"/>
      <c r="QWO267"/>
      <c r="QWY267" s="12"/>
      <c r="QWZ267" s="10"/>
      <c r="QXA267" s="11"/>
      <c r="QXB267" s="11"/>
      <c r="QXC267" s="13"/>
      <c r="QXD267"/>
      <c r="QXN267" s="12"/>
      <c r="QXO267" s="10"/>
      <c r="QXP267" s="11"/>
      <c r="QXQ267" s="11"/>
      <c r="QXR267" s="13"/>
      <c r="QXS267"/>
      <c r="QYC267" s="12"/>
      <c r="QYD267" s="10"/>
      <c r="QYE267" s="11"/>
      <c r="QYF267" s="11"/>
      <c r="QYG267" s="13"/>
      <c r="QYH267"/>
      <c r="QYR267" s="12"/>
      <c r="QYS267" s="10"/>
      <c r="QYT267" s="11"/>
      <c r="QYU267" s="11"/>
      <c r="QYV267" s="13"/>
      <c r="QYW267"/>
      <c r="QZG267" s="12"/>
      <c r="QZH267" s="10"/>
      <c r="QZI267" s="11"/>
      <c r="QZJ267" s="11"/>
      <c r="QZK267" s="13"/>
      <c r="QZL267"/>
      <c r="QZV267" s="12"/>
      <c r="QZW267" s="10"/>
      <c r="QZX267" s="11"/>
      <c r="QZY267" s="11"/>
      <c r="QZZ267" s="13"/>
      <c r="RAA267"/>
      <c r="RAK267" s="12"/>
      <c r="RAL267" s="10"/>
      <c r="RAM267" s="11"/>
      <c r="RAN267" s="11"/>
      <c r="RAO267" s="13"/>
      <c r="RAP267"/>
      <c r="RAZ267" s="12"/>
      <c r="RBA267" s="10"/>
      <c r="RBB267" s="11"/>
      <c r="RBC267" s="11"/>
      <c r="RBD267" s="13"/>
      <c r="RBE267"/>
      <c r="RBO267" s="12"/>
      <c r="RBP267" s="10"/>
      <c r="RBQ267" s="11"/>
      <c r="RBR267" s="11"/>
      <c r="RBS267" s="13"/>
      <c r="RBT267"/>
      <c r="RCD267" s="12"/>
      <c r="RCE267" s="10"/>
      <c r="RCF267" s="11"/>
      <c r="RCG267" s="11"/>
      <c r="RCH267" s="13"/>
      <c r="RCI267"/>
      <c r="RCS267" s="12"/>
      <c r="RCT267" s="10"/>
      <c r="RCU267" s="11"/>
      <c r="RCV267" s="11"/>
      <c r="RCW267" s="13"/>
      <c r="RCX267"/>
      <c r="RDH267" s="12"/>
      <c r="RDI267" s="10"/>
      <c r="RDJ267" s="11"/>
      <c r="RDK267" s="11"/>
      <c r="RDL267" s="13"/>
      <c r="RDM267"/>
      <c r="RDW267" s="12"/>
      <c r="RDX267" s="10"/>
      <c r="RDY267" s="11"/>
      <c r="RDZ267" s="11"/>
      <c r="REA267" s="13"/>
      <c r="REB267"/>
      <c r="REL267" s="12"/>
      <c r="REM267" s="10"/>
      <c r="REN267" s="11"/>
      <c r="REO267" s="11"/>
      <c r="REP267" s="13"/>
      <c r="REQ267"/>
      <c r="RFA267" s="12"/>
      <c r="RFB267" s="10"/>
      <c r="RFC267" s="11"/>
      <c r="RFD267" s="11"/>
      <c r="RFE267" s="13"/>
      <c r="RFF267"/>
      <c r="RFP267" s="12"/>
      <c r="RFQ267" s="10"/>
      <c r="RFR267" s="11"/>
      <c r="RFS267" s="11"/>
      <c r="RFT267" s="13"/>
      <c r="RFU267"/>
      <c r="RGE267" s="12"/>
      <c r="RGF267" s="10"/>
      <c r="RGG267" s="11"/>
      <c r="RGH267" s="11"/>
      <c r="RGI267" s="13"/>
      <c r="RGJ267"/>
      <c r="RGT267" s="12"/>
      <c r="RGU267" s="10"/>
      <c r="RGV267" s="11"/>
      <c r="RGW267" s="11"/>
      <c r="RGX267" s="13"/>
      <c r="RGY267"/>
      <c r="RHI267" s="12"/>
      <c r="RHJ267" s="10"/>
      <c r="RHK267" s="11"/>
      <c r="RHL267" s="11"/>
      <c r="RHM267" s="13"/>
      <c r="RHN267"/>
      <c r="RHX267" s="12"/>
      <c r="RHY267" s="10"/>
      <c r="RHZ267" s="11"/>
      <c r="RIA267" s="11"/>
      <c r="RIB267" s="13"/>
      <c r="RIC267"/>
      <c r="RIM267" s="12"/>
      <c r="RIN267" s="10"/>
      <c r="RIO267" s="11"/>
      <c r="RIP267" s="11"/>
      <c r="RIQ267" s="13"/>
      <c r="RIR267"/>
      <c r="RJB267" s="12"/>
      <c r="RJC267" s="10"/>
      <c r="RJD267" s="11"/>
      <c r="RJE267" s="11"/>
      <c r="RJF267" s="13"/>
      <c r="RJG267"/>
      <c r="RJQ267" s="12"/>
      <c r="RJR267" s="10"/>
      <c r="RJS267" s="11"/>
      <c r="RJT267" s="11"/>
      <c r="RJU267" s="13"/>
      <c r="RJV267"/>
      <c r="RKF267" s="12"/>
      <c r="RKG267" s="10"/>
      <c r="RKH267" s="11"/>
      <c r="RKI267" s="11"/>
      <c r="RKJ267" s="13"/>
      <c r="RKK267"/>
      <c r="RKU267" s="12"/>
      <c r="RKV267" s="10"/>
      <c r="RKW267" s="11"/>
      <c r="RKX267" s="11"/>
      <c r="RKY267" s="13"/>
      <c r="RKZ267"/>
      <c r="RLJ267" s="12"/>
      <c r="RLK267" s="10"/>
      <c r="RLL267" s="11"/>
      <c r="RLM267" s="11"/>
      <c r="RLN267" s="13"/>
      <c r="RLO267"/>
      <c r="RLY267" s="12"/>
      <c r="RLZ267" s="10"/>
      <c r="RMA267" s="11"/>
      <c r="RMB267" s="11"/>
      <c r="RMC267" s="13"/>
      <c r="RMD267"/>
      <c r="RMN267" s="12"/>
      <c r="RMO267" s="10"/>
      <c r="RMP267" s="11"/>
      <c r="RMQ267" s="11"/>
      <c r="RMR267" s="13"/>
      <c r="RMS267"/>
      <c r="RNC267" s="12"/>
      <c r="RND267" s="10"/>
      <c r="RNE267" s="11"/>
      <c r="RNF267" s="11"/>
      <c r="RNG267" s="13"/>
      <c r="RNH267"/>
      <c r="RNR267" s="12"/>
      <c r="RNS267" s="10"/>
      <c r="RNT267" s="11"/>
      <c r="RNU267" s="11"/>
      <c r="RNV267" s="13"/>
      <c r="RNW267"/>
      <c r="ROG267" s="12"/>
      <c r="ROH267" s="10"/>
      <c r="ROI267" s="11"/>
      <c r="ROJ267" s="11"/>
      <c r="ROK267" s="13"/>
      <c r="ROL267"/>
      <c r="ROV267" s="12"/>
      <c r="ROW267" s="10"/>
      <c r="ROX267" s="11"/>
      <c r="ROY267" s="11"/>
      <c r="ROZ267" s="13"/>
      <c r="RPA267"/>
      <c r="RPK267" s="12"/>
      <c r="RPL267" s="10"/>
      <c r="RPM267" s="11"/>
      <c r="RPN267" s="11"/>
      <c r="RPO267" s="13"/>
      <c r="RPP267"/>
      <c r="RPZ267" s="12"/>
      <c r="RQA267" s="10"/>
      <c r="RQB267" s="11"/>
      <c r="RQC267" s="11"/>
      <c r="RQD267" s="13"/>
      <c r="RQE267"/>
      <c r="RQO267" s="12"/>
      <c r="RQP267" s="10"/>
      <c r="RQQ267" s="11"/>
      <c r="RQR267" s="11"/>
      <c r="RQS267" s="13"/>
      <c r="RQT267"/>
      <c r="RRD267" s="12"/>
      <c r="RRE267" s="10"/>
      <c r="RRF267" s="11"/>
      <c r="RRG267" s="11"/>
      <c r="RRH267" s="13"/>
      <c r="RRI267"/>
      <c r="RRS267" s="12"/>
      <c r="RRT267" s="10"/>
      <c r="RRU267" s="11"/>
      <c r="RRV267" s="11"/>
      <c r="RRW267" s="13"/>
      <c r="RRX267"/>
      <c r="RSH267" s="12"/>
      <c r="RSI267" s="10"/>
      <c r="RSJ267" s="11"/>
      <c r="RSK267" s="11"/>
      <c r="RSL267" s="13"/>
      <c r="RSM267"/>
      <c r="RSW267" s="12"/>
      <c r="RSX267" s="10"/>
      <c r="RSY267" s="11"/>
      <c r="RSZ267" s="11"/>
      <c r="RTA267" s="13"/>
      <c r="RTB267"/>
      <c r="RTL267" s="12"/>
      <c r="RTM267" s="10"/>
      <c r="RTN267" s="11"/>
      <c r="RTO267" s="11"/>
      <c r="RTP267" s="13"/>
      <c r="RTQ267"/>
      <c r="RUA267" s="12"/>
      <c r="RUB267" s="10"/>
      <c r="RUC267" s="11"/>
      <c r="RUD267" s="11"/>
      <c r="RUE267" s="13"/>
      <c r="RUF267"/>
      <c r="RUP267" s="12"/>
      <c r="RUQ267" s="10"/>
      <c r="RUR267" s="11"/>
      <c r="RUS267" s="11"/>
      <c r="RUT267" s="13"/>
      <c r="RUU267"/>
      <c r="RVE267" s="12"/>
      <c r="RVF267" s="10"/>
      <c r="RVG267" s="11"/>
      <c r="RVH267" s="11"/>
      <c r="RVI267" s="13"/>
      <c r="RVJ267"/>
      <c r="RVT267" s="12"/>
      <c r="RVU267" s="10"/>
      <c r="RVV267" s="11"/>
      <c r="RVW267" s="11"/>
      <c r="RVX267" s="13"/>
      <c r="RVY267"/>
      <c r="RWI267" s="12"/>
      <c r="RWJ267" s="10"/>
      <c r="RWK267" s="11"/>
      <c r="RWL267" s="11"/>
      <c r="RWM267" s="13"/>
      <c r="RWN267"/>
      <c r="RWX267" s="12"/>
      <c r="RWY267" s="10"/>
      <c r="RWZ267" s="11"/>
      <c r="RXA267" s="11"/>
      <c r="RXB267" s="13"/>
      <c r="RXC267"/>
      <c r="RXM267" s="12"/>
      <c r="RXN267" s="10"/>
      <c r="RXO267" s="11"/>
      <c r="RXP267" s="11"/>
      <c r="RXQ267" s="13"/>
      <c r="RXR267"/>
      <c r="RYB267" s="12"/>
      <c r="RYC267" s="10"/>
      <c r="RYD267" s="11"/>
      <c r="RYE267" s="11"/>
      <c r="RYF267" s="13"/>
      <c r="RYG267"/>
      <c r="RYQ267" s="12"/>
      <c r="RYR267" s="10"/>
      <c r="RYS267" s="11"/>
      <c r="RYT267" s="11"/>
      <c r="RYU267" s="13"/>
      <c r="RYV267"/>
      <c r="RZF267" s="12"/>
      <c r="RZG267" s="10"/>
      <c r="RZH267" s="11"/>
      <c r="RZI267" s="11"/>
      <c r="RZJ267" s="13"/>
      <c r="RZK267"/>
      <c r="RZU267" s="12"/>
      <c r="RZV267" s="10"/>
      <c r="RZW267" s="11"/>
      <c r="RZX267" s="11"/>
      <c r="RZY267" s="13"/>
      <c r="RZZ267"/>
      <c r="SAJ267" s="12"/>
      <c r="SAK267" s="10"/>
      <c r="SAL267" s="11"/>
      <c r="SAM267" s="11"/>
      <c r="SAN267" s="13"/>
      <c r="SAO267"/>
      <c r="SAY267" s="12"/>
      <c r="SAZ267" s="10"/>
      <c r="SBA267" s="11"/>
      <c r="SBB267" s="11"/>
      <c r="SBC267" s="13"/>
      <c r="SBD267"/>
      <c r="SBN267" s="12"/>
      <c r="SBO267" s="10"/>
      <c r="SBP267" s="11"/>
      <c r="SBQ267" s="11"/>
      <c r="SBR267" s="13"/>
      <c r="SBS267"/>
      <c r="SCC267" s="12"/>
      <c r="SCD267" s="10"/>
      <c r="SCE267" s="11"/>
      <c r="SCF267" s="11"/>
      <c r="SCG267" s="13"/>
      <c r="SCH267"/>
      <c r="SCR267" s="12"/>
      <c r="SCS267" s="10"/>
      <c r="SCT267" s="11"/>
      <c r="SCU267" s="11"/>
      <c r="SCV267" s="13"/>
      <c r="SCW267"/>
      <c r="SDG267" s="12"/>
      <c r="SDH267" s="10"/>
      <c r="SDI267" s="11"/>
      <c r="SDJ267" s="11"/>
      <c r="SDK267" s="13"/>
      <c r="SDL267"/>
      <c r="SDV267" s="12"/>
      <c r="SDW267" s="10"/>
      <c r="SDX267" s="11"/>
      <c r="SDY267" s="11"/>
      <c r="SDZ267" s="13"/>
      <c r="SEA267"/>
      <c r="SEK267" s="12"/>
      <c r="SEL267" s="10"/>
      <c r="SEM267" s="11"/>
      <c r="SEN267" s="11"/>
      <c r="SEO267" s="13"/>
      <c r="SEP267"/>
      <c r="SEZ267" s="12"/>
      <c r="SFA267" s="10"/>
      <c r="SFB267" s="11"/>
      <c r="SFC267" s="11"/>
      <c r="SFD267" s="13"/>
      <c r="SFE267"/>
      <c r="SFO267" s="12"/>
      <c r="SFP267" s="10"/>
      <c r="SFQ267" s="11"/>
      <c r="SFR267" s="11"/>
      <c r="SFS267" s="13"/>
      <c r="SFT267"/>
      <c r="SGD267" s="12"/>
      <c r="SGE267" s="10"/>
      <c r="SGF267" s="11"/>
      <c r="SGG267" s="11"/>
      <c r="SGH267" s="13"/>
      <c r="SGI267"/>
      <c r="SGS267" s="12"/>
      <c r="SGT267" s="10"/>
      <c r="SGU267" s="11"/>
      <c r="SGV267" s="11"/>
      <c r="SGW267" s="13"/>
      <c r="SGX267"/>
      <c r="SHH267" s="12"/>
      <c r="SHI267" s="10"/>
      <c r="SHJ267" s="11"/>
      <c r="SHK267" s="11"/>
      <c r="SHL267" s="13"/>
      <c r="SHM267"/>
      <c r="SHW267" s="12"/>
      <c r="SHX267" s="10"/>
      <c r="SHY267" s="11"/>
      <c r="SHZ267" s="11"/>
      <c r="SIA267" s="13"/>
      <c r="SIB267"/>
      <c r="SIL267" s="12"/>
      <c r="SIM267" s="10"/>
      <c r="SIN267" s="11"/>
      <c r="SIO267" s="11"/>
      <c r="SIP267" s="13"/>
      <c r="SIQ267"/>
      <c r="SJA267" s="12"/>
      <c r="SJB267" s="10"/>
      <c r="SJC267" s="11"/>
      <c r="SJD267" s="11"/>
      <c r="SJE267" s="13"/>
      <c r="SJF267"/>
      <c r="SJP267" s="12"/>
      <c r="SJQ267" s="10"/>
      <c r="SJR267" s="11"/>
      <c r="SJS267" s="11"/>
      <c r="SJT267" s="13"/>
      <c r="SJU267"/>
      <c r="SKE267" s="12"/>
      <c r="SKF267" s="10"/>
      <c r="SKG267" s="11"/>
      <c r="SKH267" s="11"/>
      <c r="SKI267" s="13"/>
      <c r="SKJ267"/>
      <c r="SKT267" s="12"/>
      <c r="SKU267" s="10"/>
      <c r="SKV267" s="11"/>
      <c r="SKW267" s="11"/>
      <c r="SKX267" s="13"/>
      <c r="SKY267"/>
      <c r="SLI267" s="12"/>
      <c r="SLJ267" s="10"/>
      <c r="SLK267" s="11"/>
      <c r="SLL267" s="11"/>
      <c r="SLM267" s="13"/>
      <c r="SLN267"/>
      <c r="SLX267" s="12"/>
      <c r="SLY267" s="10"/>
      <c r="SLZ267" s="11"/>
      <c r="SMA267" s="11"/>
      <c r="SMB267" s="13"/>
      <c r="SMC267"/>
      <c r="SMM267" s="12"/>
      <c r="SMN267" s="10"/>
      <c r="SMO267" s="11"/>
      <c r="SMP267" s="11"/>
      <c r="SMQ267" s="13"/>
      <c r="SMR267"/>
      <c r="SNB267" s="12"/>
      <c r="SNC267" s="10"/>
      <c r="SND267" s="11"/>
      <c r="SNE267" s="11"/>
      <c r="SNF267" s="13"/>
      <c r="SNG267"/>
      <c r="SNQ267" s="12"/>
      <c r="SNR267" s="10"/>
      <c r="SNS267" s="11"/>
      <c r="SNT267" s="11"/>
      <c r="SNU267" s="13"/>
      <c r="SNV267"/>
      <c r="SOF267" s="12"/>
      <c r="SOG267" s="10"/>
      <c r="SOH267" s="11"/>
      <c r="SOI267" s="11"/>
      <c r="SOJ267" s="13"/>
      <c r="SOK267"/>
      <c r="SOU267" s="12"/>
      <c r="SOV267" s="10"/>
      <c r="SOW267" s="11"/>
      <c r="SOX267" s="11"/>
      <c r="SOY267" s="13"/>
      <c r="SOZ267"/>
      <c r="SPJ267" s="12"/>
      <c r="SPK267" s="10"/>
      <c r="SPL267" s="11"/>
      <c r="SPM267" s="11"/>
      <c r="SPN267" s="13"/>
      <c r="SPO267"/>
      <c r="SPY267" s="12"/>
      <c r="SPZ267" s="10"/>
      <c r="SQA267" s="11"/>
      <c r="SQB267" s="11"/>
      <c r="SQC267" s="13"/>
      <c r="SQD267"/>
      <c r="SQN267" s="12"/>
      <c r="SQO267" s="10"/>
      <c r="SQP267" s="11"/>
      <c r="SQQ267" s="11"/>
      <c r="SQR267" s="13"/>
      <c r="SQS267"/>
      <c r="SRC267" s="12"/>
      <c r="SRD267" s="10"/>
      <c r="SRE267" s="11"/>
      <c r="SRF267" s="11"/>
      <c r="SRG267" s="13"/>
      <c r="SRH267"/>
      <c r="SRR267" s="12"/>
      <c r="SRS267" s="10"/>
      <c r="SRT267" s="11"/>
      <c r="SRU267" s="11"/>
      <c r="SRV267" s="13"/>
      <c r="SRW267"/>
      <c r="SSG267" s="12"/>
      <c r="SSH267" s="10"/>
      <c r="SSI267" s="11"/>
      <c r="SSJ267" s="11"/>
      <c r="SSK267" s="13"/>
      <c r="SSL267"/>
      <c r="SSV267" s="12"/>
      <c r="SSW267" s="10"/>
      <c r="SSX267" s="11"/>
      <c r="SSY267" s="11"/>
      <c r="SSZ267" s="13"/>
      <c r="STA267"/>
      <c r="STK267" s="12"/>
      <c r="STL267" s="10"/>
      <c r="STM267" s="11"/>
      <c r="STN267" s="11"/>
      <c r="STO267" s="13"/>
      <c r="STP267"/>
      <c r="STZ267" s="12"/>
      <c r="SUA267" s="10"/>
      <c r="SUB267" s="11"/>
      <c r="SUC267" s="11"/>
      <c r="SUD267" s="13"/>
      <c r="SUE267"/>
      <c r="SUO267" s="12"/>
      <c r="SUP267" s="10"/>
      <c r="SUQ267" s="11"/>
      <c r="SUR267" s="11"/>
      <c r="SUS267" s="13"/>
      <c r="SUT267"/>
      <c r="SVD267" s="12"/>
      <c r="SVE267" s="10"/>
      <c r="SVF267" s="11"/>
      <c r="SVG267" s="11"/>
      <c r="SVH267" s="13"/>
      <c r="SVI267"/>
      <c r="SVS267" s="12"/>
      <c r="SVT267" s="10"/>
      <c r="SVU267" s="11"/>
      <c r="SVV267" s="11"/>
      <c r="SVW267" s="13"/>
      <c r="SVX267"/>
      <c r="SWH267" s="12"/>
      <c r="SWI267" s="10"/>
      <c r="SWJ267" s="11"/>
      <c r="SWK267" s="11"/>
      <c r="SWL267" s="13"/>
      <c r="SWM267"/>
      <c r="SWW267" s="12"/>
      <c r="SWX267" s="10"/>
      <c r="SWY267" s="11"/>
      <c r="SWZ267" s="11"/>
      <c r="SXA267" s="13"/>
      <c r="SXB267"/>
      <c r="SXL267" s="12"/>
      <c r="SXM267" s="10"/>
      <c r="SXN267" s="11"/>
      <c r="SXO267" s="11"/>
      <c r="SXP267" s="13"/>
      <c r="SXQ267"/>
      <c r="SYA267" s="12"/>
      <c r="SYB267" s="10"/>
      <c r="SYC267" s="11"/>
      <c r="SYD267" s="11"/>
      <c r="SYE267" s="13"/>
      <c r="SYF267"/>
      <c r="SYP267" s="12"/>
      <c r="SYQ267" s="10"/>
      <c r="SYR267" s="11"/>
      <c r="SYS267" s="11"/>
      <c r="SYT267" s="13"/>
      <c r="SYU267"/>
      <c r="SZE267" s="12"/>
      <c r="SZF267" s="10"/>
      <c r="SZG267" s="11"/>
      <c r="SZH267" s="11"/>
      <c r="SZI267" s="13"/>
      <c r="SZJ267"/>
      <c r="SZT267" s="12"/>
      <c r="SZU267" s="10"/>
      <c r="SZV267" s="11"/>
      <c r="SZW267" s="11"/>
      <c r="SZX267" s="13"/>
      <c r="SZY267"/>
      <c r="TAI267" s="12"/>
      <c r="TAJ267" s="10"/>
      <c r="TAK267" s="11"/>
      <c r="TAL267" s="11"/>
      <c r="TAM267" s="13"/>
      <c r="TAN267"/>
      <c r="TAX267" s="12"/>
      <c r="TAY267" s="10"/>
      <c r="TAZ267" s="11"/>
      <c r="TBA267" s="11"/>
      <c r="TBB267" s="13"/>
      <c r="TBC267"/>
      <c r="TBM267" s="12"/>
      <c r="TBN267" s="10"/>
      <c r="TBO267" s="11"/>
      <c r="TBP267" s="11"/>
      <c r="TBQ267" s="13"/>
      <c r="TBR267"/>
      <c r="TCB267" s="12"/>
      <c r="TCC267" s="10"/>
      <c r="TCD267" s="11"/>
      <c r="TCE267" s="11"/>
      <c r="TCF267" s="13"/>
      <c r="TCG267"/>
      <c r="TCQ267" s="12"/>
      <c r="TCR267" s="10"/>
      <c r="TCS267" s="11"/>
      <c r="TCT267" s="11"/>
      <c r="TCU267" s="13"/>
      <c r="TCV267"/>
      <c r="TDF267" s="12"/>
      <c r="TDG267" s="10"/>
      <c r="TDH267" s="11"/>
      <c r="TDI267" s="11"/>
      <c r="TDJ267" s="13"/>
      <c r="TDK267"/>
      <c r="TDU267" s="12"/>
      <c r="TDV267" s="10"/>
      <c r="TDW267" s="11"/>
      <c r="TDX267" s="11"/>
      <c r="TDY267" s="13"/>
      <c r="TDZ267"/>
      <c r="TEJ267" s="12"/>
      <c r="TEK267" s="10"/>
      <c r="TEL267" s="11"/>
      <c r="TEM267" s="11"/>
      <c r="TEN267" s="13"/>
      <c r="TEO267"/>
      <c r="TEY267" s="12"/>
      <c r="TEZ267" s="10"/>
      <c r="TFA267" s="11"/>
      <c r="TFB267" s="11"/>
      <c r="TFC267" s="13"/>
      <c r="TFD267"/>
      <c r="TFN267" s="12"/>
      <c r="TFO267" s="10"/>
      <c r="TFP267" s="11"/>
      <c r="TFQ267" s="11"/>
      <c r="TFR267" s="13"/>
      <c r="TFS267"/>
      <c r="TGC267" s="12"/>
      <c r="TGD267" s="10"/>
      <c r="TGE267" s="11"/>
      <c r="TGF267" s="11"/>
      <c r="TGG267" s="13"/>
      <c r="TGH267"/>
      <c r="TGR267" s="12"/>
      <c r="TGS267" s="10"/>
      <c r="TGT267" s="11"/>
      <c r="TGU267" s="11"/>
      <c r="TGV267" s="13"/>
      <c r="TGW267"/>
      <c r="THG267" s="12"/>
      <c r="THH267" s="10"/>
      <c r="THI267" s="11"/>
      <c r="THJ267" s="11"/>
      <c r="THK267" s="13"/>
      <c r="THL267"/>
      <c r="THV267" s="12"/>
      <c r="THW267" s="10"/>
      <c r="THX267" s="11"/>
      <c r="THY267" s="11"/>
      <c r="THZ267" s="13"/>
      <c r="TIA267"/>
      <c r="TIK267" s="12"/>
      <c r="TIL267" s="10"/>
      <c r="TIM267" s="11"/>
      <c r="TIN267" s="11"/>
      <c r="TIO267" s="13"/>
      <c r="TIP267"/>
      <c r="TIZ267" s="12"/>
      <c r="TJA267" s="10"/>
      <c r="TJB267" s="11"/>
      <c r="TJC267" s="11"/>
      <c r="TJD267" s="13"/>
      <c r="TJE267"/>
      <c r="TJO267" s="12"/>
      <c r="TJP267" s="10"/>
      <c r="TJQ267" s="11"/>
      <c r="TJR267" s="11"/>
      <c r="TJS267" s="13"/>
      <c r="TJT267"/>
      <c r="TKD267" s="12"/>
      <c r="TKE267" s="10"/>
      <c r="TKF267" s="11"/>
      <c r="TKG267" s="11"/>
      <c r="TKH267" s="13"/>
      <c r="TKI267"/>
      <c r="TKS267" s="12"/>
      <c r="TKT267" s="10"/>
      <c r="TKU267" s="11"/>
      <c r="TKV267" s="11"/>
      <c r="TKW267" s="13"/>
      <c r="TKX267"/>
      <c r="TLH267" s="12"/>
      <c r="TLI267" s="10"/>
      <c r="TLJ267" s="11"/>
      <c r="TLK267" s="11"/>
      <c r="TLL267" s="13"/>
      <c r="TLM267"/>
      <c r="TLW267" s="12"/>
      <c r="TLX267" s="10"/>
      <c r="TLY267" s="11"/>
      <c r="TLZ267" s="11"/>
      <c r="TMA267" s="13"/>
      <c r="TMB267"/>
      <c r="TML267" s="12"/>
      <c r="TMM267" s="10"/>
      <c r="TMN267" s="11"/>
      <c r="TMO267" s="11"/>
      <c r="TMP267" s="13"/>
      <c r="TMQ267"/>
      <c r="TNA267" s="12"/>
      <c r="TNB267" s="10"/>
      <c r="TNC267" s="11"/>
      <c r="TND267" s="11"/>
      <c r="TNE267" s="13"/>
      <c r="TNF267"/>
      <c r="TNP267" s="12"/>
      <c r="TNQ267" s="10"/>
      <c r="TNR267" s="11"/>
      <c r="TNS267" s="11"/>
      <c r="TNT267" s="13"/>
      <c r="TNU267"/>
      <c r="TOE267" s="12"/>
      <c r="TOF267" s="10"/>
      <c r="TOG267" s="11"/>
      <c r="TOH267" s="11"/>
      <c r="TOI267" s="13"/>
      <c r="TOJ267"/>
      <c r="TOT267" s="12"/>
      <c r="TOU267" s="10"/>
      <c r="TOV267" s="11"/>
      <c r="TOW267" s="11"/>
      <c r="TOX267" s="13"/>
      <c r="TOY267"/>
      <c r="TPI267" s="12"/>
      <c r="TPJ267" s="10"/>
      <c r="TPK267" s="11"/>
      <c r="TPL267" s="11"/>
      <c r="TPM267" s="13"/>
      <c r="TPN267"/>
      <c r="TPX267" s="12"/>
      <c r="TPY267" s="10"/>
      <c r="TPZ267" s="11"/>
      <c r="TQA267" s="11"/>
      <c r="TQB267" s="13"/>
      <c r="TQC267"/>
      <c r="TQM267" s="12"/>
      <c r="TQN267" s="10"/>
      <c r="TQO267" s="11"/>
      <c r="TQP267" s="11"/>
      <c r="TQQ267" s="13"/>
      <c r="TQR267"/>
      <c r="TRB267" s="12"/>
      <c r="TRC267" s="10"/>
      <c r="TRD267" s="11"/>
      <c r="TRE267" s="11"/>
      <c r="TRF267" s="13"/>
      <c r="TRG267"/>
      <c r="TRQ267" s="12"/>
      <c r="TRR267" s="10"/>
      <c r="TRS267" s="11"/>
      <c r="TRT267" s="11"/>
      <c r="TRU267" s="13"/>
      <c r="TRV267"/>
      <c r="TSF267" s="12"/>
      <c r="TSG267" s="10"/>
      <c r="TSH267" s="11"/>
      <c r="TSI267" s="11"/>
      <c r="TSJ267" s="13"/>
      <c r="TSK267"/>
      <c r="TSU267" s="12"/>
      <c r="TSV267" s="10"/>
      <c r="TSW267" s="11"/>
      <c r="TSX267" s="11"/>
      <c r="TSY267" s="13"/>
      <c r="TSZ267"/>
      <c r="TTJ267" s="12"/>
      <c r="TTK267" s="10"/>
      <c r="TTL267" s="11"/>
      <c r="TTM267" s="11"/>
      <c r="TTN267" s="13"/>
      <c r="TTO267"/>
      <c r="TTY267" s="12"/>
      <c r="TTZ267" s="10"/>
      <c r="TUA267" s="11"/>
      <c r="TUB267" s="11"/>
      <c r="TUC267" s="13"/>
      <c r="TUD267"/>
      <c r="TUN267" s="12"/>
      <c r="TUO267" s="10"/>
      <c r="TUP267" s="11"/>
      <c r="TUQ267" s="11"/>
      <c r="TUR267" s="13"/>
      <c r="TUS267"/>
      <c r="TVC267" s="12"/>
      <c r="TVD267" s="10"/>
      <c r="TVE267" s="11"/>
      <c r="TVF267" s="11"/>
      <c r="TVG267" s="13"/>
      <c r="TVH267"/>
      <c r="TVR267" s="12"/>
      <c r="TVS267" s="10"/>
      <c r="TVT267" s="11"/>
      <c r="TVU267" s="11"/>
      <c r="TVV267" s="13"/>
      <c r="TVW267"/>
      <c r="TWG267" s="12"/>
      <c r="TWH267" s="10"/>
      <c r="TWI267" s="11"/>
      <c r="TWJ267" s="11"/>
      <c r="TWK267" s="13"/>
      <c r="TWL267"/>
      <c r="TWV267" s="12"/>
      <c r="TWW267" s="10"/>
      <c r="TWX267" s="11"/>
      <c r="TWY267" s="11"/>
      <c r="TWZ267" s="13"/>
      <c r="TXA267"/>
      <c r="TXK267" s="12"/>
      <c r="TXL267" s="10"/>
      <c r="TXM267" s="11"/>
      <c r="TXN267" s="11"/>
      <c r="TXO267" s="13"/>
      <c r="TXP267"/>
      <c r="TXZ267" s="12"/>
      <c r="TYA267" s="10"/>
      <c r="TYB267" s="11"/>
      <c r="TYC267" s="11"/>
      <c r="TYD267" s="13"/>
      <c r="TYE267"/>
      <c r="TYO267" s="12"/>
      <c r="TYP267" s="10"/>
      <c r="TYQ267" s="11"/>
      <c r="TYR267" s="11"/>
      <c r="TYS267" s="13"/>
      <c r="TYT267"/>
      <c r="TZD267" s="12"/>
      <c r="TZE267" s="10"/>
      <c r="TZF267" s="11"/>
      <c r="TZG267" s="11"/>
      <c r="TZH267" s="13"/>
      <c r="TZI267"/>
      <c r="TZS267" s="12"/>
      <c r="TZT267" s="10"/>
      <c r="TZU267" s="11"/>
      <c r="TZV267" s="11"/>
      <c r="TZW267" s="13"/>
      <c r="TZX267"/>
      <c r="UAH267" s="12"/>
      <c r="UAI267" s="10"/>
      <c r="UAJ267" s="11"/>
      <c r="UAK267" s="11"/>
      <c r="UAL267" s="13"/>
      <c r="UAM267"/>
      <c r="UAW267" s="12"/>
      <c r="UAX267" s="10"/>
      <c r="UAY267" s="11"/>
      <c r="UAZ267" s="11"/>
      <c r="UBA267" s="13"/>
      <c r="UBB267"/>
      <c r="UBL267" s="12"/>
      <c r="UBM267" s="10"/>
      <c r="UBN267" s="11"/>
      <c r="UBO267" s="11"/>
      <c r="UBP267" s="13"/>
      <c r="UBQ267"/>
      <c r="UCA267" s="12"/>
      <c r="UCB267" s="10"/>
      <c r="UCC267" s="11"/>
      <c r="UCD267" s="11"/>
      <c r="UCE267" s="13"/>
      <c r="UCF267"/>
      <c r="UCP267" s="12"/>
      <c r="UCQ267" s="10"/>
      <c r="UCR267" s="11"/>
      <c r="UCS267" s="11"/>
      <c r="UCT267" s="13"/>
      <c r="UCU267"/>
      <c r="UDE267" s="12"/>
      <c r="UDF267" s="10"/>
      <c r="UDG267" s="11"/>
      <c r="UDH267" s="11"/>
      <c r="UDI267" s="13"/>
      <c r="UDJ267"/>
      <c r="UDT267" s="12"/>
      <c r="UDU267" s="10"/>
      <c r="UDV267" s="11"/>
      <c r="UDW267" s="11"/>
      <c r="UDX267" s="13"/>
      <c r="UDY267"/>
      <c r="UEI267" s="12"/>
      <c r="UEJ267" s="10"/>
      <c r="UEK267" s="11"/>
      <c r="UEL267" s="11"/>
      <c r="UEM267" s="13"/>
      <c r="UEN267"/>
      <c r="UEX267" s="12"/>
      <c r="UEY267" s="10"/>
      <c r="UEZ267" s="11"/>
      <c r="UFA267" s="11"/>
      <c r="UFB267" s="13"/>
      <c r="UFC267"/>
      <c r="UFM267" s="12"/>
      <c r="UFN267" s="10"/>
      <c r="UFO267" s="11"/>
      <c r="UFP267" s="11"/>
      <c r="UFQ267" s="13"/>
      <c r="UFR267"/>
      <c r="UGB267" s="12"/>
      <c r="UGC267" s="10"/>
      <c r="UGD267" s="11"/>
      <c r="UGE267" s="11"/>
      <c r="UGF267" s="13"/>
      <c r="UGG267"/>
      <c r="UGQ267" s="12"/>
      <c r="UGR267" s="10"/>
      <c r="UGS267" s="11"/>
      <c r="UGT267" s="11"/>
      <c r="UGU267" s="13"/>
      <c r="UGV267"/>
      <c r="UHF267" s="12"/>
      <c r="UHG267" s="10"/>
      <c r="UHH267" s="11"/>
      <c r="UHI267" s="11"/>
      <c r="UHJ267" s="13"/>
      <c r="UHK267"/>
      <c r="UHU267" s="12"/>
      <c r="UHV267" s="10"/>
      <c r="UHW267" s="11"/>
      <c r="UHX267" s="11"/>
      <c r="UHY267" s="13"/>
      <c r="UHZ267"/>
      <c r="UIJ267" s="12"/>
      <c r="UIK267" s="10"/>
      <c r="UIL267" s="11"/>
      <c r="UIM267" s="11"/>
      <c r="UIN267" s="13"/>
      <c r="UIO267"/>
      <c r="UIY267" s="12"/>
      <c r="UIZ267" s="10"/>
      <c r="UJA267" s="11"/>
      <c r="UJB267" s="11"/>
      <c r="UJC267" s="13"/>
      <c r="UJD267"/>
      <c r="UJN267" s="12"/>
      <c r="UJO267" s="10"/>
      <c r="UJP267" s="11"/>
      <c r="UJQ267" s="11"/>
      <c r="UJR267" s="13"/>
      <c r="UJS267"/>
      <c r="UKC267" s="12"/>
      <c r="UKD267" s="10"/>
      <c r="UKE267" s="11"/>
      <c r="UKF267" s="11"/>
      <c r="UKG267" s="13"/>
      <c r="UKH267"/>
      <c r="UKR267" s="12"/>
      <c r="UKS267" s="10"/>
      <c r="UKT267" s="11"/>
      <c r="UKU267" s="11"/>
      <c r="UKV267" s="13"/>
      <c r="UKW267"/>
      <c r="ULG267" s="12"/>
      <c r="ULH267" s="10"/>
      <c r="ULI267" s="11"/>
      <c r="ULJ267" s="11"/>
      <c r="ULK267" s="13"/>
      <c r="ULL267"/>
      <c r="ULV267" s="12"/>
      <c r="ULW267" s="10"/>
      <c r="ULX267" s="11"/>
      <c r="ULY267" s="11"/>
      <c r="ULZ267" s="13"/>
      <c r="UMA267"/>
      <c r="UMK267" s="12"/>
      <c r="UML267" s="10"/>
      <c r="UMM267" s="11"/>
      <c r="UMN267" s="11"/>
      <c r="UMO267" s="13"/>
      <c r="UMP267"/>
      <c r="UMZ267" s="12"/>
      <c r="UNA267" s="10"/>
      <c r="UNB267" s="11"/>
      <c r="UNC267" s="11"/>
      <c r="UND267" s="13"/>
      <c r="UNE267"/>
      <c r="UNO267" s="12"/>
      <c r="UNP267" s="10"/>
      <c r="UNQ267" s="11"/>
      <c r="UNR267" s="11"/>
      <c r="UNS267" s="13"/>
      <c r="UNT267"/>
      <c r="UOD267" s="12"/>
      <c r="UOE267" s="10"/>
      <c r="UOF267" s="11"/>
      <c r="UOG267" s="11"/>
      <c r="UOH267" s="13"/>
      <c r="UOI267"/>
      <c r="UOS267" s="12"/>
      <c r="UOT267" s="10"/>
      <c r="UOU267" s="11"/>
      <c r="UOV267" s="11"/>
      <c r="UOW267" s="13"/>
      <c r="UOX267"/>
      <c r="UPH267" s="12"/>
      <c r="UPI267" s="10"/>
      <c r="UPJ267" s="11"/>
      <c r="UPK267" s="11"/>
      <c r="UPL267" s="13"/>
      <c r="UPM267"/>
      <c r="UPW267" s="12"/>
      <c r="UPX267" s="10"/>
      <c r="UPY267" s="11"/>
      <c r="UPZ267" s="11"/>
      <c r="UQA267" s="13"/>
      <c r="UQB267"/>
      <c r="UQL267" s="12"/>
      <c r="UQM267" s="10"/>
      <c r="UQN267" s="11"/>
      <c r="UQO267" s="11"/>
      <c r="UQP267" s="13"/>
      <c r="UQQ267"/>
      <c r="URA267" s="12"/>
      <c r="URB267" s="10"/>
      <c r="URC267" s="11"/>
      <c r="URD267" s="11"/>
      <c r="URE267" s="13"/>
      <c r="URF267"/>
      <c r="URP267" s="12"/>
      <c r="URQ267" s="10"/>
      <c r="URR267" s="11"/>
      <c r="URS267" s="11"/>
      <c r="URT267" s="13"/>
      <c r="URU267"/>
      <c r="USE267" s="12"/>
      <c r="USF267" s="10"/>
      <c r="USG267" s="11"/>
      <c r="USH267" s="11"/>
      <c r="USI267" s="13"/>
      <c r="USJ267"/>
      <c r="UST267" s="12"/>
      <c r="USU267" s="10"/>
      <c r="USV267" s="11"/>
      <c r="USW267" s="11"/>
      <c r="USX267" s="13"/>
      <c r="USY267"/>
      <c r="UTI267" s="12"/>
      <c r="UTJ267" s="10"/>
      <c r="UTK267" s="11"/>
      <c r="UTL267" s="11"/>
      <c r="UTM267" s="13"/>
      <c r="UTN267"/>
      <c r="UTX267" s="12"/>
      <c r="UTY267" s="10"/>
      <c r="UTZ267" s="11"/>
      <c r="UUA267" s="11"/>
      <c r="UUB267" s="13"/>
      <c r="UUC267"/>
      <c r="UUM267" s="12"/>
      <c r="UUN267" s="10"/>
      <c r="UUO267" s="11"/>
      <c r="UUP267" s="11"/>
      <c r="UUQ267" s="13"/>
      <c r="UUR267"/>
      <c r="UVB267" s="12"/>
      <c r="UVC267" s="10"/>
      <c r="UVD267" s="11"/>
      <c r="UVE267" s="11"/>
      <c r="UVF267" s="13"/>
      <c r="UVG267"/>
      <c r="UVQ267" s="12"/>
      <c r="UVR267" s="10"/>
      <c r="UVS267" s="11"/>
      <c r="UVT267" s="11"/>
      <c r="UVU267" s="13"/>
      <c r="UVV267"/>
      <c r="UWF267" s="12"/>
      <c r="UWG267" s="10"/>
      <c r="UWH267" s="11"/>
      <c r="UWI267" s="11"/>
      <c r="UWJ267" s="13"/>
      <c r="UWK267"/>
      <c r="UWU267" s="12"/>
      <c r="UWV267" s="10"/>
      <c r="UWW267" s="11"/>
      <c r="UWX267" s="11"/>
      <c r="UWY267" s="13"/>
      <c r="UWZ267"/>
      <c r="UXJ267" s="12"/>
      <c r="UXK267" s="10"/>
      <c r="UXL267" s="11"/>
      <c r="UXM267" s="11"/>
      <c r="UXN267" s="13"/>
      <c r="UXO267"/>
      <c r="UXY267" s="12"/>
      <c r="UXZ267" s="10"/>
      <c r="UYA267" s="11"/>
      <c r="UYB267" s="11"/>
      <c r="UYC267" s="13"/>
      <c r="UYD267"/>
      <c r="UYN267" s="12"/>
      <c r="UYO267" s="10"/>
      <c r="UYP267" s="11"/>
      <c r="UYQ267" s="11"/>
      <c r="UYR267" s="13"/>
      <c r="UYS267"/>
      <c r="UZC267" s="12"/>
      <c r="UZD267" s="10"/>
      <c r="UZE267" s="11"/>
      <c r="UZF267" s="11"/>
      <c r="UZG267" s="13"/>
      <c r="UZH267"/>
      <c r="UZR267" s="12"/>
      <c r="UZS267" s="10"/>
      <c r="UZT267" s="11"/>
      <c r="UZU267" s="11"/>
      <c r="UZV267" s="13"/>
      <c r="UZW267"/>
      <c r="VAG267" s="12"/>
      <c r="VAH267" s="10"/>
      <c r="VAI267" s="11"/>
      <c r="VAJ267" s="11"/>
      <c r="VAK267" s="13"/>
      <c r="VAL267"/>
      <c r="VAV267" s="12"/>
      <c r="VAW267" s="10"/>
      <c r="VAX267" s="11"/>
      <c r="VAY267" s="11"/>
      <c r="VAZ267" s="13"/>
      <c r="VBA267"/>
      <c r="VBK267" s="12"/>
      <c r="VBL267" s="10"/>
      <c r="VBM267" s="11"/>
      <c r="VBN267" s="11"/>
      <c r="VBO267" s="13"/>
      <c r="VBP267"/>
      <c r="VBZ267" s="12"/>
      <c r="VCA267" s="10"/>
      <c r="VCB267" s="11"/>
      <c r="VCC267" s="11"/>
      <c r="VCD267" s="13"/>
      <c r="VCE267"/>
      <c r="VCO267" s="12"/>
      <c r="VCP267" s="10"/>
      <c r="VCQ267" s="11"/>
      <c r="VCR267" s="11"/>
      <c r="VCS267" s="13"/>
      <c r="VCT267"/>
      <c r="VDD267" s="12"/>
      <c r="VDE267" s="10"/>
      <c r="VDF267" s="11"/>
      <c r="VDG267" s="11"/>
      <c r="VDH267" s="13"/>
      <c r="VDI267"/>
      <c r="VDS267" s="12"/>
      <c r="VDT267" s="10"/>
      <c r="VDU267" s="11"/>
      <c r="VDV267" s="11"/>
      <c r="VDW267" s="13"/>
      <c r="VDX267"/>
      <c r="VEH267" s="12"/>
      <c r="VEI267" s="10"/>
      <c r="VEJ267" s="11"/>
      <c r="VEK267" s="11"/>
      <c r="VEL267" s="13"/>
      <c r="VEM267"/>
      <c r="VEW267" s="12"/>
      <c r="VEX267" s="10"/>
      <c r="VEY267" s="11"/>
      <c r="VEZ267" s="11"/>
      <c r="VFA267" s="13"/>
      <c r="VFB267"/>
      <c r="VFL267" s="12"/>
      <c r="VFM267" s="10"/>
      <c r="VFN267" s="11"/>
      <c r="VFO267" s="11"/>
      <c r="VFP267" s="13"/>
      <c r="VFQ267"/>
      <c r="VGA267" s="12"/>
      <c r="VGB267" s="10"/>
      <c r="VGC267" s="11"/>
      <c r="VGD267" s="11"/>
      <c r="VGE267" s="13"/>
      <c r="VGF267"/>
      <c r="VGP267" s="12"/>
      <c r="VGQ267" s="10"/>
      <c r="VGR267" s="11"/>
      <c r="VGS267" s="11"/>
      <c r="VGT267" s="13"/>
      <c r="VGU267"/>
      <c r="VHE267" s="12"/>
      <c r="VHF267" s="10"/>
      <c r="VHG267" s="11"/>
      <c r="VHH267" s="11"/>
      <c r="VHI267" s="13"/>
      <c r="VHJ267"/>
      <c r="VHT267" s="12"/>
      <c r="VHU267" s="10"/>
      <c r="VHV267" s="11"/>
      <c r="VHW267" s="11"/>
      <c r="VHX267" s="13"/>
      <c r="VHY267"/>
      <c r="VII267" s="12"/>
      <c r="VIJ267" s="10"/>
      <c r="VIK267" s="11"/>
      <c r="VIL267" s="11"/>
      <c r="VIM267" s="13"/>
      <c r="VIN267"/>
      <c r="VIX267" s="12"/>
      <c r="VIY267" s="10"/>
      <c r="VIZ267" s="11"/>
      <c r="VJA267" s="11"/>
      <c r="VJB267" s="13"/>
      <c r="VJC267"/>
      <c r="VJM267" s="12"/>
      <c r="VJN267" s="10"/>
      <c r="VJO267" s="11"/>
      <c r="VJP267" s="11"/>
      <c r="VJQ267" s="13"/>
      <c r="VJR267"/>
      <c r="VKB267" s="12"/>
      <c r="VKC267" s="10"/>
      <c r="VKD267" s="11"/>
      <c r="VKE267" s="11"/>
      <c r="VKF267" s="13"/>
      <c r="VKG267"/>
      <c r="VKQ267" s="12"/>
      <c r="VKR267" s="10"/>
      <c r="VKS267" s="11"/>
      <c r="VKT267" s="11"/>
      <c r="VKU267" s="13"/>
      <c r="VKV267"/>
      <c r="VLF267" s="12"/>
      <c r="VLG267" s="10"/>
      <c r="VLH267" s="11"/>
      <c r="VLI267" s="11"/>
      <c r="VLJ267" s="13"/>
      <c r="VLK267"/>
      <c r="VLU267" s="12"/>
      <c r="VLV267" s="10"/>
      <c r="VLW267" s="11"/>
      <c r="VLX267" s="11"/>
      <c r="VLY267" s="13"/>
      <c r="VLZ267"/>
      <c r="VMJ267" s="12"/>
      <c r="VMK267" s="10"/>
      <c r="VML267" s="11"/>
      <c r="VMM267" s="11"/>
      <c r="VMN267" s="13"/>
      <c r="VMO267"/>
      <c r="VMY267" s="12"/>
      <c r="VMZ267" s="10"/>
      <c r="VNA267" s="11"/>
      <c r="VNB267" s="11"/>
      <c r="VNC267" s="13"/>
      <c r="VND267"/>
      <c r="VNN267" s="12"/>
      <c r="VNO267" s="10"/>
      <c r="VNP267" s="11"/>
      <c r="VNQ267" s="11"/>
      <c r="VNR267" s="13"/>
      <c r="VNS267"/>
      <c r="VOC267" s="12"/>
      <c r="VOD267" s="10"/>
      <c r="VOE267" s="11"/>
      <c r="VOF267" s="11"/>
      <c r="VOG267" s="13"/>
      <c r="VOH267"/>
      <c r="VOR267" s="12"/>
      <c r="VOS267" s="10"/>
      <c r="VOT267" s="11"/>
      <c r="VOU267" s="11"/>
      <c r="VOV267" s="13"/>
      <c r="VOW267"/>
      <c r="VPG267" s="12"/>
      <c r="VPH267" s="10"/>
      <c r="VPI267" s="11"/>
      <c r="VPJ267" s="11"/>
      <c r="VPK267" s="13"/>
      <c r="VPL267"/>
      <c r="VPV267" s="12"/>
      <c r="VPW267" s="10"/>
      <c r="VPX267" s="11"/>
      <c r="VPY267" s="11"/>
      <c r="VPZ267" s="13"/>
      <c r="VQA267"/>
      <c r="VQK267" s="12"/>
      <c r="VQL267" s="10"/>
      <c r="VQM267" s="11"/>
      <c r="VQN267" s="11"/>
      <c r="VQO267" s="13"/>
      <c r="VQP267"/>
      <c r="VQZ267" s="12"/>
      <c r="VRA267" s="10"/>
      <c r="VRB267" s="11"/>
      <c r="VRC267" s="11"/>
      <c r="VRD267" s="13"/>
      <c r="VRE267"/>
      <c r="VRO267" s="12"/>
      <c r="VRP267" s="10"/>
      <c r="VRQ267" s="11"/>
      <c r="VRR267" s="11"/>
      <c r="VRS267" s="13"/>
      <c r="VRT267"/>
      <c r="VSD267" s="12"/>
      <c r="VSE267" s="10"/>
      <c r="VSF267" s="11"/>
      <c r="VSG267" s="11"/>
      <c r="VSH267" s="13"/>
      <c r="VSI267"/>
      <c r="VSS267" s="12"/>
      <c r="VST267" s="10"/>
      <c r="VSU267" s="11"/>
      <c r="VSV267" s="11"/>
      <c r="VSW267" s="13"/>
      <c r="VSX267"/>
      <c r="VTH267" s="12"/>
      <c r="VTI267" s="10"/>
      <c r="VTJ267" s="11"/>
      <c r="VTK267" s="11"/>
      <c r="VTL267" s="13"/>
      <c r="VTM267"/>
      <c r="VTW267" s="12"/>
      <c r="VTX267" s="10"/>
      <c r="VTY267" s="11"/>
      <c r="VTZ267" s="11"/>
      <c r="VUA267" s="13"/>
      <c r="VUB267"/>
      <c r="VUL267" s="12"/>
      <c r="VUM267" s="10"/>
      <c r="VUN267" s="11"/>
      <c r="VUO267" s="11"/>
      <c r="VUP267" s="13"/>
      <c r="VUQ267"/>
      <c r="VVA267" s="12"/>
      <c r="VVB267" s="10"/>
      <c r="VVC267" s="11"/>
      <c r="VVD267" s="11"/>
      <c r="VVE267" s="13"/>
      <c r="VVF267"/>
      <c r="VVP267" s="12"/>
      <c r="VVQ267" s="10"/>
      <c r="VVR267" s="11"/>
      <c r="VVS267" s="11"/>
      <c r="VVT267" s="13"/>
      <c r="VVU267"/>
      <c r="VWE267" s="12"/>
      <c r="VWF267" s="10"/>
      <c r="VWG267" s="11"/>
      <c r="VWH267" s="11"/>
      <c r="VWI267" s="13"/>
      <c r="VWJ267"/>
      <c r="VWT267" s="12"/>
      <c r="VWU267" s="10"/>
      <c r="VWV267" s="11"/>
      <c r="VWW267" s="11"/>
      <c r="VWX267" s="13"/>
      <c r="VWY267"/>
      <c r="VXI267" s="12"/>
      <c r="VXJ267" s="10"/>
      <c r="VXK267" s="11"/>
      <c r="VXL267" s="11"/>
      <c r="VXM267" s="13"/>
      <c r="VXN267"/>
      <c r="VXX267" s="12"/>
      <c r="VXY267" s="10"/>
      <c r="VXZ267" s="11"/>
      <c r="VYA267" s="11"/>
      <c r="VYB267" s="13"/>
      <c r="VYC267"/>
      <c r="VYM267" s="12"/>
      <c r="VYN267" s="10"/>
      <c r="VYO267" s="11"/>
      <c r="VYP267" s="11"/>
      <c r="VYQ267" s="13"/>
      <c r="VYR267"/>
      <c r="VZB267" s="12"/>
      <c r="VZC267" s="10"/>
      <c r="VZD267" s="11"/>
      <c r="VZE267" s="11"/>
      <c r="VZF267" s="13"/>
      <c r="VZG267"/>
      <c r="VZQ267" s="12"/>
      <c r="VZR267" s="10"/>
      <c r="VZS267" s="11"/>
      <c r="VZT267" s="11"/>
      <c r="VZU267" s="13"/>
      <c r="VZV267"/>
      <c r="WAF267" s="12"/>
      <c r="WAG267" s="10"/>
      <c r="WAH267" s="11"/>
      <c r="WAI267" s="11"/>
      <c r="WAJ267" s="13"/>
      <c r="WAK267"/>
      <c r="WAU267" s="12"/>
      <c r="WAV267" s="10"/>
      <c r="WAW267" s="11"/>
      <c r="WAX267" s="11"/>
      <c r="WAY267" s="13"/>
      <c r="WAZ267"/>
      <c r="WBJ267" s="12"/>
      <c r="WBK267" s="10"/>
      <c r="WBL267" s="11"/>
      <c r="WBM267" s="11"/>
      <c r="WBN267" s="13"/>
      <c r="WBO267"/>
      <c r="WBY267" s="12"/>
      <c r="WBZ267" s="10"/>
      <c r="WCA267" s="11"/>
      <c r="WCB267" s="11"/>
      <c r="WCC267" s="13"/>
      <c r="WCD267"/>
      <c r="WCN267" s="12"/>
      <c r="WCO267" s="10"/>
      <c r="WCP267" s="11"/>
      <c r="WCQ267" s="11"/>
      <c r="WCR267" s="13"/>
      <c r="WCS267"/>
      <c r="WDC267" s="12"/>
      <c r="WDD267" s="10"/>
      <c r="WDE267" s="11"/>
      <c r="WDF267" s="11"/>
      <c r="WDG267" s="13"/>
      <c r="WDH267"/>
      <c r="WDR267" s="12"/>
      <c r="WDS267" s="10"/>
      <c r="WDT267" s="11"/>
      <c r="WDU267" s="11"/>
      <c r="WDV267" s="13"/>
      <c r="WDW267"/>
      <c r="WEG267" s="12"/>
      <c r="WEH267" s="10"/>
      <c r="WEI267" s="11"/>
      <c r="WEJ267" s="11"/>
      <c r="WEK267" s="13"/>
      <c r="WEL267"/>
      <c r="WEV267" s="12"/>
      <c r="WEW267" s="10"/>
      <c r="WEX267" s="11"/>
      <c r="WEY267" s="11"/>
      <c r="WEZ267" s="13"/>
      <c r="WFA267"/>
      <c r="WFK267" s="12"/>
      <c r="WFL267" s="10"/>
      <c r="WFM267" s="11"/>
      <c r="WFN267" s="11"/>
      <c r="WFO267" s="13"/>
      <c r="WFP267"/>
      <c r="WFZ267" s="12"/>
      <c r="WGA267" s="10"/>
      <c r="WGB267" s="11"/>
      <c r="WGC267" s="11"/>
      <c r="WGD267" s="13"/>
      <c r="WGE267"/>
      <c r="WGO267" s="12"/>
      <c r="WGP267" s="10"/>
      <c r="WGQ267" s="11"/>
      <c r="WGR267" s="11"/>
      <c r="WGS267" s="13"/>
      <c r="WGT267"/>
      <c r="WHD267" s="12"/>
      <c r="WHE267" s="10"/>
      <c r="WHF267" s="11"/>
      <c r="WHG267" s="11"/>
      <c r="WHH267" s="13"/>
      <c r="WHI267"/>
      <c r="WHS267" s="12"/>
      <c r="WHT267" s="10"/>
      <c r="WHU267" s="11"/>
      <c r="WHV267" s="11"/>
      <c r="WHW267" s="13"/>
      <c r="WHX267"/>
      <c r="WIH267" s="12"/>
      <c r="WII267" s="10"/>
      <c r="WIJ267" s="11"/>
      <c r="WIK267" s="11"/>
      <c r="WIL267" s="13"/>
      <c r="WIM267"/>
      <c r="WIW267" s="12"/>
      <c r="WIX267" s="10"/>
      <c r="WIY267" s="11"/>
      <c r="WIZ267" s="11"/>
      <c r="WJA267" s="13"/>
      <c r="WJB267"/>
      <c r="WJL267" s="12"/>
      <c r="WJM267" s="10"/>
      <c r="WJN267" s="11"/>
      <c r="WJO267" s="11"/>
      <c r="WJP267" s="13"/>
      <c r="WJQ267"/>
      <c r="WKA267" s="12"/>
      <c r="WKB267" s="10"/>
      <c r="WKC267" s="11"/>
      <c r="WKD267" s="11"/>
      <c r="WKE267" s="13"/>
      <c r="WKF267"/>
      <c r="WKP267" s="12"/>
      <c r="WKQ267" s="10"/>
      <c r="WKR267" s="11"/>
      <c r="WKS267" s="11"/>
      <c r="WKT267" s="13"/>
      <c r="WKU267"/>
      <c r="WLE267" s="12"/>
      <c r="WLF267" s="10"/>
      <c r="WLG267" s="11"/>
      <c r="WLH267" s="11"/>
      <c r="WLI267" s="13"/>
      <c r="WLJ267"/>
      <c r="WLT267" s="12"/>
      <c r="WLU267" s="10"/>
      <c r="WLV267" s="11"/>
      <c r="WLW267" s="11"/>
      <c r="WLX267" s="13"/>
      <c r="WLY267"/>
      <c r="WMI267" s="12"/>
      <c r="WMJ267" s="10"/>
      <c r="WMK267" s="11"/>
      <c r="WML267" s="11"/>
      <c r="WMM267" s="13"/>
      <c r="WMN267"/>
      <c r="WMX267" s="12"/>
      <c r="WMY267" s="10"/>
      <c r="WMZ267" s="11"/>
      <c r="WNA267" s="11"/>
      <c r="WNB267" s="13"/>
      <c r="WNC267"/>
      <c r="WNM267" s="12"/>
      <c r="WNN267" s="10"/>
      <c r="WNO267" s="11"/>
      <c r="WNP267" s="11"/>
      <c r="WNQ267" s="13"/>
      <c r="WNR267"/>
      <c r="WOB267" s="12"/>
      <c r="WOC267" s="10"/>
      <c r="WOD267" s="11"/>
      <c r="WOE267" s="11"/>
      <c r="WOF267" s="13"/>
      <c r="WOG267"/>
      <c r="WOQ267" s="12"/>
      <c r="WOR267" s="10"/>
      <c r="WOS267" s="11"/>
      <c r="WOT267" s="11"/>
      <c r="WOU267" s="13"/>
      <c r="WOV267"/>
      <c r="WPF267" s="12"/>
      <c r="WPG267" s="10"/>
      <c r="WPH267" s="11"/>
      <c r="WPI267" s="11"/>
      <c r="WPJ267" s="13"/>
      <c r="WPK267"/>
      <c r="WPU267" s="12"/>
      <c r="WPV267" s="10"/>
      <c r="WPW267" s="11"/>
      <c r="WPX267" s="11"/>
      <c r="WPY267" s="13"/>
      <c r="WPZ267"/>
      <c r="WQJ267" s="12"/>
      <c r="WQK267" s="10"/>
      <c r="WQL267" s="11"/>
      <c r="WQM267" s="11"/>
      <c r="WQN267" s="13"/>
      <c r="WQO267"/>
      <c r="WQY267" s="12"/>
      <c r="WQZ267" s="10"/>
      <c r="WRA267" s="11"/>
      <c r="WRB267" s="11"/>
      <c r="WRC267" s="13"/>
      <c r="WRD267"/>
      <c r="WRN267" s="12"/>
      <c r="WRO267" s="10"/>
      <c r="WRP267" s="11"/>
      <c r="WRQ267" s="11"/>
      <c r="WRR267" s="13"/>
      <c r="WRS267"/>
      <c r="WSC267" s="12"/>
      <c r="WSD267" s="10"/>
      <c r="WSE267" s="11"/>
      <c r="WSF267" s="11"/>
      <c r="WSG267" s="13"/>
      <c r="WSH267"/>
      <c r="WSR267" s="12"/>
      <c r="WSS267" s="10"/>
      <c r="WST267" s="11"/>
      <c r="WSU267" s="11"/>
      <c r="WSV267" s="13"/>
      <c r="WSW267"/>
      <c r="WTG267" s="12"/>
      <c r="WTH267" s="10"/>
      <c r="WTI267" s="11"/>
      <c r="WTJ267" s="11"/>
      <c r="WTK267" s="13"/>
      <c r="WTL267"/>
      <c r="WTV267" s="12"/>
      <c r="WTW267" s="10"/>
      <c r="WTX267" s="11"/>
      <c r="WTY267" s="11"/>
      <c r="WTZ267" s="13"/>
      <c r="WUA267"/>
      <c r="WUK267" s="12"/>
      <c r="WUL267" s="10"/>
      <c r="WUM267" s="11"/>
      <c r="WUN267" s="11"/>
      <c r="WUO267" s="13"/>
      <c r="WUP267"/>
      <c r="WUZ267" s="12"/>
      <c r="WVA267" s="10"/>
      <c r="WVB267" s="11"/>
      <c r="WVC267" s="11"/>
      <c r="WVD267" s="13"/>
      <c r="WVE267"/>
      <c r="WVO267" s="12"/>
      <c r="WVP267" s="10"/>
      <c r="WVQ267" s="11"/>
      <c r="WVR267" s="11"/>
      <c r="WVS267" s="13"/>
      <c r="WVT267"/>
      <c r="WWD267" s="12"/>
      <c r="WWE267" s="10"/>
      <c r="WWF267" s="11"/>
      <c r="WWG267" s="11"/>
      <c r="WWH267" s="13"/>
      <c r="WWI267"/>
      <c r="WWS267" s="12"/>
      <c r="WWT267" s="10"/>
      <c r="WWU267" s="11"/>
      <c r="WWV267" s="11"/>
      <c r="WWW267" s="13"/>
      <c r="WWX267"/>
      <c r="WXH267" s="12"/>
      <c r="WXI267" s="10"/>
      <c r="WXJ267" s="11"/>
      <c r="WXK267" s="11"/>
      <c r="WXL267" s="13"/>
      <c r="WXM267"/>
      <c r="WXW267" s="12"/>
      <c r="WXX267" s="10"/>
      <c r="WXY267" s="11"/>
      <c r="WXZ267" s="11"/>
      <c r="WYA267" s="13"/>
      <c r="WYB267"/>
      <c r="WYL267" s="12"/>
      <c r="WYM267" s="10"/>
      <c r="WYN267" s="11"/>
      <c r="WYO267" s="11"/>
      <c r="WYP267" s="13"/>
      <c r="WYQ267"/>
      <c r="WZA267" s="12"/>
      <c r="WZB267" s="10"/>
      <c r="WZC267" s="11"/>
      <c r="WZD267" s="11"/>
      <c r="WZE267" s="13"/>
      <c r="WZF267"/>
      <c r="WZP267" s="12"/>
      <c r="WZQ267" s="10"/>
      <c r="WZR267" s="11"/>
      <c r="WZS267" s="11"/>
      <c r="WZT267" s="13"/>
      <c r="WZU267"/>
      <c r="XAE267" s="12"/>
      <c r="XAF267" s="10"/>
      <c r="XAG267" s="11"/>
      <c r="XAH267" s="11"/>
      <c r="XAI267" s="13"/>
      <c r="XAJ267"/>
      <c r="XAT267" s="12"/>
      <c r="XAU267" s="10"/>
      <c r="XAV267" s="11"/>
      <c r="XAW267" s="11"/>
      <c r="XAX267" s="13"/>
      <c r="XAY267"/>
      <c r="XBI267" s="12"/>
      <c r="XBJ267" s="10"/>
      <c r="XBK267" s="11"/>
      <c r="XBL267" s="11"/>
      <c r="XBM267" s="13"/>
      <c r="XBN267"/>
      <c r="XBX267" s="12"/>
      <c r="XBY267" s="10"/>
      <c r="XBZ267" s="11"/>
      <c r="XCA267" s="11"/>
      <c r="XCB267" s="13"/>
      <c r="XCC267"/>
      <c r="XCM267" s="12"/>
      <c r="XCN267" s="10"/>
      <c r="XCO267" s="11"/>
      <c r="XCP267" s="11"/>
      <c r="XCQ267" s="13"/>
      <c r="XCR267"/>
      <c r="XDB267" s="12"/>
      <c r="XDC267" s="10"/>
      <c r="XDD267" s="11"/>
      <c r="XDE267" s="11"/>
      <c r="XDF267" s="13"/>
      <c r="XDG267"/>
      <c r="XDQ267" s="12"/>
      <c r="XDR267" s="10"/>
      <c r="XDS267" s="11"/>
      <c r="XDT267" s="11"/>
      <c r="XDU267" s="13"/>
      <c r="XDV267"/>
      <c r="XEF267" s="12"/>
      <c r="XEG267" s="10"/>
      <c r="XEH267" s="11"/>
      <c r="XEI267" s="11"/>
      <c r="XEJ267" s="13"/>
      <c r="XEK267"/>
      <c r="XEU267" s="12"/>
      <c r="XEV267" s="10"/>
      <c r="XEW267" s="11"/>
      <c r="XEX267" s="11"/>
      <c r="XEY267" s="13"/>
      <c r="XEZ267"/>
    </row>
    <row r="268" spans="1:1020 1030:2040 2050:4095 4105:5115 5125:6135 6145:8190 8200:9210 9220:12285 12295:13305 13315:15360 15370:16380" s="14" customFormat="1" ht="49.5" customHeight="1" x14ac:dyDescent="0.8">
      <c r="A268" s="9" t="s">
        <v>697</v>
      </c>
      <c r="B268" s="9" t="s">
        <v>16</v>
      </c>
      <c r="C268" s="9" t="s">
        <v>184</v>
      </c>
      <c r="D268" s="9" t="s">
        <v>725</v>
      </c>
      <c r="E268" s="9" t="s">
        <v>699</v>
      </c>
      <c r="F268" s="9" t="s">
        <v>127</v>
      </c>
      <c r="G268" s="9" t="s">
        <v>726</v>
      </c>
      <c r="H268" s="9" t="s">
        <v>727</v>
      </c>
      <c r="I268" s="9" t="s">
        <v>702</v>
      </c>
      <c r="J268" s="12">
        <v>6250000</v>
      </c>
      <c r="K268" s="10">
        <v>6250000</v>
      </c>
      <c r="L268" s="11">
        <v>46023</v>
      </c>
      <c r="M268" s="11">
        <v>46387</v>
      </c>
      <c r="N268" s="13" t="s">
        <v>705</v>
      </c>
    </row>
    <row r="269" spans="1:1020 1030:2040 2050:4095 4105:5115 5125:6135 6145:8190 8200:9210 9220:12285 12295:13305 13315:15360 15370:16380" s="14" customFormat="1" ht="45" customHeight="1" x14ac:dyDescent="0.8">
      <c r="A269" s="9" t="s">
        <v>697</v>
      </c>
      <c r="B269" s="9" t="s">
        <v>16</v>
      </c>
      <c r="C269" s="9" t="s">
        <v>17</v>
      </c>
      <c r="D269" s="9" t="s">
        <v>728</v>
      </c>
      <c r="E269" s="9" t="s">
        <v>699</v>
      </c>
      <c r="F269" s="9" t="s">
        <v>127</v>
      </c>
      <c r="G269" s="9" t="s">
        <v>729</v>
      </c>
      <c r="H269" s="9" t="s">
        <v>730</v>
      </c>
      <c r="I269" s="9" t="s">
        <v>702</v>
      </c>
      <c r="J269" s="12">
        <v>1500000</v>
      </c>
      <c r="K269" s="10">
        <f>J269*0.4</f>
        <v>600000</v>
      </c>
      <c r="L269" s="11">
        <v>46023</v>
      </c>
      <c r="M269" s="11">
        <v>46387</v>
      </c>
      <c r="N269" s="13" t="s">
        <v>731</v>
      </c>
    </row>
    <row r="270" spans="1:1020 1030:2040 2050:4095 4105:5115 5125:6135 6145:8190 8200:9210 9220:12285 12295:13305 13315:15360 15370:16380" customFormat="1" ht="52.5" hidden="1" customHeight="1" x14ac:dyDescent="0.25">
      <c r="A270" s="9" t="s">
        <v>693</v>
      </c>
      <c r="B270" s="9" t="s">
        <v>16</v>
      </c>
      <c r="C270" s="9" t="s">
        <v>30</v>
      </c>
      <c r="D270" s="9" t="s">
        <v>667</v>
      </c>
      <c r="E270" s="9" t="s">
        <v>668</v>
      </c>
      <c r="F270" s="9" t="s">
        <v>20</v>
      </c>
      <c r="G270" s="9" t="s">
        <v>671</v>
      </c>
      <c r="H270" s="9" t="s">
        <v>669</v>
      </c>
      <c r="I270" s="9" t="s">
        <v>687</v>
      </c>
      <c r="J270" s="12">
        <v>700000</v>
      </c>
      <c r="K270" s="10">
        <v>595000</v>
      </c>
      <c r="L270" s="11">
        <v>45464</v>
      </c>
      <c r="M270" s="11">
        <v>45524</v>
      </c>
      <c r="N270" s="13" t="s">
        <v>696</v>
      </c>
      <c r="O270" t="s">
        <v>695</v>
      </c>
    </row>
    <row r="271" spans="1:1020 1030:2040 2050:4095 4105:5115 5125:6135 6145:8190 8200:9210 9220:12285 12295:13305 13315:15360 15370:16380" customFormat="1" ht="60" hidden="1" x14ac:dyDescent="0.25">
      <c r="A271" s="9" t="s">
        <v>693</v>
      </c>
      <c r="B271" s="9" t="s">
        <v>16</v>
      </c>
      <c r="C271" s="9" t="s">
        <v>30</v>
      </c>
      <c r="D271" s="9" t="s">
        <v>670</v>
      </c>
      <c r="E271" s="9" t="s">
        <v>668</v>
      </c>
      <c r="F271" s="9" t="s">
        <v>20</v>
      </c>
      <c r="G271" s="9" t="s">
        <v>671</v>
      </c>
      <c r="H271" s="9" t="s">
        <v>669</v>
      </c>
      <c r="I271" s="9" t="s">
        <v>687</v>
      </c>
      <c r="J271" s="12">
        <v>400000</v>
      </c>
      <c r="K271" s="10">
        <v>340000</v>
      </c>
      <c r="L271" s="11">
        <v>45464</v>
      </c>
      <c r="M271" s="11">
        <v>45524</v>
      </c>
      <c r="N271" s="13" t="s">
        <v>695</v>
      </c>
    </row>
    <row r="272" spans="1:1020 1030:2040 2050:4095 4105:5115 5125:6135 6145:8190 8200:9210 9220:12285 12295:13305 13315:15360 15370:16380" customFormat="1" ht="60" hidden="1" x14ac:dyDescent="0.25">
      <c r="A272" s="9" t="s">
        <v>693</v>
      </c>
      <c r="B272" s="9" t="s">
        <v>16</v>
      </c>
      <c r="C272" s="9" t="s">
        <v>30</v>
      </c>
      <c r="D272" s="9" t="s">
        <v>670</v>
      </c>
      <c r="E272" s="9" t="s">
        <v>668</v>
      </c>
      <c r="F272" s="9" t="s">
        <v>20</v>
      </c>
      <c r="G272" s="9" t="s">
        <v>671</v>
      </c>
      <c r="H272" s="9" t="s">
        <v>669</v>
      </c>
      <c r="I272" s="9" t="s">
        <v>687</v>
      </c>
      <c r="J272" s="12">
        <v>400000</v>
      </c>
      <c r="K272" s="10">
        <v>340000</v>
      </c>
      <c r="L272" s="11">
        <v>45632</v>
      </c>
      <c r="M272" s="11">
        <v>47483</v>
      </c>
      <c r="N272" s="13" t="s">
        <v>695</v>
      </c>
      <c r="O272" t="s">
        <v>695</v>
      </c>
    </row>
    <row r="273" spans="1:1020 1030:2040 2050:4095 4105:5115 5125:6135 6145:8190 8200:9210 9220:12285 12295:13305 13315:15360 15370:16380" customFormat="1" ht="60" hidden="1" x14ac:dyDescent="0.25">
      <c r="A273" s="9" t="s">
        <v>693</v>
      </c>
      <c r="B273" s="9" t="s">
        <v>16</v>
      </c>
      <c r="C273" s="9" t="s">
        <v>30</v>
      </c>
      <c r="D273" s="9" t="s">
        <v>672</v>
      </c>
      <c r="E273" s="9" t="s">
        <v>668</v>
      </c>
      <c r="F273" s="9" t="s">
        <v>20</v>
      </c>
      <c r="G273" s="9" t="s">
        <v>673</v>
      </c>
      <c r="H273" s="9" t="s">
        <v>669</v>
      </c>
      <c r="I273" s="9" t="s">
        <v>687</v>
      </c>
      <c r="J273" s="12">
        <v>1200000</v>
      </c>
      <c r="K273" s="10">
        <v>3817773</v>
      </c>
      <c r="L273" s="11">
        <v>46387</v>
      </c>
      <c r="M273" s="11">
        <v>47483</v>
      </c>
      <c r="N273" s="13" t="s">
        <v>695</v>
      </c>
      <c r="O273" t="s">
        <v>695</v>
      </c>
    </row>
    <row r="274" spans="1:1020 1030:2040 2050:4095 4105:5115 5125:6135 6145:8190 8200:9210 9220:12285 12295:13305 13315:15360 15370:16380" customFormat="1" ht="30" customHeight="1" x14ac:dyDescent="0.25">
      <c r="A274" s="9" t="s">
        <v>693</v>
      </c>
      <c r="B274" s="9" t="s">
        <v>52</v>
      </c>
      <c r="C274" s="9" t="s">
        <v>60</v>
      </c>
      <c r="D274" s="9" t="s">
        <v>675</v>
      </c>
      <c r="E274" s="9" t="s">
        <v>676</v>
      </c>
      <c r="F274" s="9" t="s">
        <v>695</v>
      </c>
      <c r="G274" s="9" t="s">
        <v>677</v>
      </c>
      <c r="H274" s="9" t="s">
        <v>678</v>
      </c>
      <c r="I274" s="9" t="s">
        <v>687</v>
      </c>
      <c r="J274" s="12">
        <v>4491497.6500000004</v>
      </c>
      <c r="K274" s="10">
        <v>5067122</v>
      </c>
      <c r="L274" s="11">
        <v>45688</v>
      </c>
      <c r="M274" s="11">
        <v>45747</v>
      </c>
      <c r="N274" s="13" t="s">
        <v>674</v>
      </c>
      <c r="O274" t="s">
        <v>695</v>
      </c>
    </row>
    <row r="275" spans="1:1020 1030:2040 2050:4095 4105:5115 5125:6135 6145:8190 8200:9210 9220:12285 12295:13305 13315:15360 15370:16380" customFormat="1" ht="26.25" customHeight="1" x14ac:dyDescent="0.25">
      <c r="A275" s="9" t="s">
        <v>693</v>
      </c>
      <c r="B275" s="9" t="s">
        <v>52</v>
      </c>
      <c r="C275" s="9" t="s">
        <v>75</v>
      </c>
      <c r="D275" s="9" t="s">
        <v>679</v>
      </c>
      <c r="E275" s="9" t="s">
        <v>676</v>
      </c>
      <c r="F275" s="9" t="s">
        <v>695</v>
      </c>
      <c r="G275" s="9" t="s">
        <v>680</v>
      </c>
      <c r="H275" s="9" t="s">
        <v>678</v>
      </c>
      <c r="I275" s="9" t="s">
        <v>687</v>
      </c>
      <c r="J275" s="12">
        <v>5961320</v>
      </c>
      <c r="K275" s="10">
        <v>1785000</v>
      </c>
      <c r="L275" s="11">
        <v>45681</v>
      </c>
      <c r="M275" s="11">
        <v>45698</v>
      </c>
      <c r="N275" s="13" t="s">
        <v>674</v>
      </c>
      <c r="O275" t="s">
        <v>695</v>
      </c>
    </row>
    <row r="276" spans="1:1020 1030:2040 2050:4095 4105:5115 5125:6135 6145:8190 8200:9210 9220:12285 12295:13305 13315:15360 15370:16380" customFormat="1" ht="24.75" customHeight="1" x14ac:dyDescent="0.25">
      <c r="A276" s="9" t="s">
        <v>693</v>
      </c>
      <c r="B276" s="9" t="s">
        <v>52</v>
      </c>
      <c r="C276" s="9" t="s">
        <v>142</v>
      </c>
      <c r="D276" s="9" t="s">
        <v>681</v>
      </c>
      <c r="E276" s="9" t="s">
        <v>676</v>
      </c>
      <c r="F276" s="9" t="s">
        <v>695</v>
      </c>
      <c r="G276" s="9" t="s">
        <v>681</v>
      </c>
      <c r="H276" s="9" t="s">
        <v>678</v>
      </c>
      <c r="I276" s="9" t="s">
        <v>687</v>
      </c>
      <c r="J276" s="12">
        <v>2100000</v>
      </c>
      <c r="K276" s="10">
        <v>983664</v>
      </c>
      <c r="L276" s="11">
        <v>45688</v>
      </c>
      <c r="M276" s="11">
        <v>45747</v>
      </c>
      <c r="N276" s="13" t="s">
        <v>684</v>
      </c>
      <c r="O276" t="s">
        <v>695</v>
      </c>
    </row>
    <row r="277" spans="1:1020 1030:2040 2050:4095 4105:5115 5125:6135 6145:8190 8200:9210 9220:12285 12295:13305 13315:15360 15370:16380" customFormat="1" ht="35.25" customHeight="1" x14ac:dyDescent="0.25">
      <c r="A277" s="9" t="s">
        <v>693</v>
      </c>
      <c r="B277" s="9" t="s">
        <v>52</v>
      </c>
      <c r="C277" s="9" t="s">
        <v>200</v>
      </c>
      <c r="D277" s="9" t="s">
        <v>682</v>
      </c>
      <c r="E277" s="9" t="s">
        <v>676</v>
      </c>
      <c r="F277" s="9" t="s">
        <v>695</v>
      </c>
      <c r="G277" s="9" t="s">
        <v>682</v>
      </c>
      <c r="H277" s="9" t="s">
        <v>678</v>
      </c>
      <c r="I277" s="9" t="s">
        <v>687</v>
      </c>
      <c r="J277" s="12">
        <v>1157251.76</v>
      </c>
      <c r="K277" s="10">
        <v>212500</v>
      </c>
      <c r="L277" s="11">
        <v>45688</v>
      </c>
      <c r="M277" s="11">
        <v>45747</v>
      </c>
      <c r="N277" s="13" t="s">
        <v>695</v>
      </c>
      <c r="O277" t="s">
        <v>695</v>
      </c>
    </row>
    <row r="278" spans="1:1020 1030:2040 2050:4095 4105:5115 5125:6135 6145:8190 8200:9210 9220:12285 12295:13305 13315:15360 15370:16380" customFormat="1" ht="45.75" customHeight="1" x14ac:dyDescent="0.25">
      <c r="A278" s="9" t="s">
        <v>693</v>
      </c>
      <c r="B278" s="9" t="s">
        <v>86</v>
      </c>
      <c r="C278" s="9" t="s">
        <v>269</v>
      </c>
      <c r="D278" s="9" t="s">
        <v>683</v>
      </c>
      <c r="E278" s="9" t="s">
        <v>676</v>
      </c>
      <c r="F278" s="9" t="s">
        <v>695</v>
      </c>
      <c r="G278" s="9" t="s">
        <v>683</v>
      </c>
      <c r="H278" s="9" t="s">
        <v>678</v>
      </c>
      <c r="I278" s="9" t="s">
        <v>687</v>
      </c>
      <c r="J278" s="12">
        <v>250000</v>
      </c>
      <c r="K278" s="10">
        <f>+J278*0.85</f>
        <v>212500</v>
      </c>
      <c r="L278" s="11">
        <v>45706</v>
      </c>
      <c r="M278" s="11">
        <v>45720</v>
      </c>
      <c r="N278" s="13" t="s">
        <v>695</v>
      </c>
      <c r="O278" t="s">
        <v>695</v>
      </c>
    </row>
    <row r="279" spans="1:1020 1030:2040 2050:4095 4105:5115 5125:6135 6145:8190 8200:9210 9220:12285 12295:13305 13315:15360 15370:16380" customFormat="1" ht="45" hidden="1" x14ac:dyDescent="0.25">
      <c r="A279" s="9" t="s">
        <v>693</v>
      </c>
      <c r="B279" s="9" t="s">
        <v>16</v>
      </c>
      <c r="C279" s="9" t="s">
        <v>30</v>
      </c>
      <c r="D279" s="9" t="s">
        <v>685</v>
      </c>
      <c r="E279" s="9" t="s">
        <v>686</v>
      </c>
      <c r="F279" s="9" t="s">
        <v>20</v>
      </c>
      <c r="G279" s="9" t="s">
        <v>671</v>
      </c>
      <c r="H279" s="9" t="s">
        <v>669</v>
      </c>
      <c r="I279" s="9" t="s">
        <v>687</v>
      </c>
      <c r="J279" s="12">
        <v>800000</v>
      </c>
      <c r="K279" s="10" t="s">
        <v>695</v>
      </c>
      <c r="L279" s="11">
        <v>46082</v>
      </c>
      <c r="M279" s="11">
        <v>46173</v>
      </c>
      <c r="N279" s="13" t="s">
        <v>695</v>
      </c>
      <c r="O279" t="s">
        <v>695</v>
      </c>
    </row>
    <row r="280" spans="1:1020 1030:2040 2050:4095 4105:5115 5125:6135 6145:8190 8200:9210 9220:12285 12295:13305 13315:15360 15370:16380" customFormat="1" ht="35.25" customHeight="1" x14ac:dyDescent="0.25">
      <c r="A280" s="9" t="s">
        <v>693</v>
      </c>
      <c r="B280" s="9" t="s">
        <v>52</v>
      </c>
      <c r="C280" s="9" t="s">
        <v>75</v>
      </c>
      <c r="D280" s="9" t="s">
        <v>679</v>
      </c>
      <c r="E280" s="9" t="s">
        <v>676</v>
      </c>
      <c r="F280" s="9" t="s">
        <v>688</v>
      </c>
      <c r="G280" s="9" t="s">
        <v>680</v>
      </c>
      <c r="H280" s="9" t="s">
        <v>678</v>
      </c>
      <c r="I280" s="9" t="s">
        <v>687</v>
      </c>
      <c r="J280" s="12" t="s">
        <v>695</v>
      </c>
      <c r="K280" s="10" t="s">
        <v>695</v>
      </c>
      <c r="L280" s="11">
        <v>46022</v>
      </c>
      <c r="M280" s="11"/>
      <c r="N280" s="13"/>
      <c r="O280" t="s">
        <v>695</v>
      </c>
    </row>
    <row r="281" spans="1:1020 1030:2040 2050:4095 4105:5115 5125:6135 6145:8190 8200:9210 9220:12285 12295:13305 13315:15360 15370:16380" customFormat="1" ht="39.75" customHeight="1" x14ac:dyDescent="0.25">
      <c r="A281" s="9" t="s">
        <v>693</v>
      </c>
      <c r="B281" s="9" t="s">
        <v>213</v>
      </c>
      <c r="C281" s="9" t="s">
        <v>694</v>
      </c>
      <c r="D281" s="9" t="s">
        <v>689</v>
      </c>
      <c r="E281" s="9" t="s">
        <v>676</v>
      </c>
      <c r="F281" s="9" t="s">
        <v>688</v>
      </c>
      <c r="G281" s="9" t="s">
        <v>690</v>
      </c>
      <c r="H281" s="9" t="s">
        <v>678</v>
      </c>
      <c r="I281" s="9" t="s">
        <v>687</v>
      </c>
      <c r="J281" s="12" t="s">
        <v>695</v>
      </c>
      <c r="K281" s="10" t="s">
        <v>695</v>
      </c>
      <c r="L281" s="11">
        <v>46112</v>
      </c>
      <c r="M281" s="11"/>
      <c r="N281" s="13"/>
      <c r="O281" t="s">
        <v>695</v>
      </c>
    </row>
    <row r="282" spans="1:1020 1030:2040 2050:4095 4105:5115 5125:6135 6145:8190 8200:9210 9220:12285 12295:13305 13315:15360 15370:16380" s="9" customFormat="1" ht="43.5" customHeight="1" x14ac:dyDescent="0.25">
      <c r="A282" s="9" t="s">
        <v>693</v>
      </c>
      <c r="B282" s="9" t="s">
        <v>86</v>
      </c>
      <c r="C282" s="9" t="s">
        <v>269</v>
      </c>
      <c r="D282" s="9" t="s">
        <v>691</v>
      </c>
      <c r="E282" s="9" t="s">
        <v>676</v>
      </c>
      <c r="F282" s="9" t="s">
        <v>688</v>
      </c>
      <c r="G282" s="9" t="s">
        <v>692</v>
      </c>
      <c r="H282" s="9" t="s">
        <v>678</v>
      </c>
      <c r="I282" s="9" t="s">
        <v>687</v>
      </c>
      <c r="J282" s="12" t="s">
        <v>695</v>
      </c>
      <c r="K282" s="10" t="s">
        <v>695</v>
      </c>
      <c r="L282" s="11">
        <v>45838</v>
      </c>
      <c r="M282" s="11"/>
      <c r="N282" s="13"/>
      <c r="O282" t="s">
        <v>695</v>
      </c>
      <c r="Y282" s="12"/>
      <c r="Z282" s="10"/>
      <c r="AA282" s="11"/>
      <c r="AB282" s="11"/>
      <c r="AC282" s="13"/>
      <c r="AD282"/>
      <c r="AN282" s="12"/>
      <c r="AO282" s="10"/>
      <c r="AP282" s="11"/>
      <c r="AQ282" s="11"/>
      <c r="AR282" s="13"/>
      <c r="AS282"/>
      <c r="BC282" s="12"/>
      <c r="BD282" s="10"/>
      <c r="BE282" s="11"/>
      <c r="BF282" s="11"/>
      <c r="BG282" s="13"/>
      <c r="BH282"/>
      <c r="BR282" s="12"/>
      <c r="BS282" s="10"/>
      <c r="BT282" s="11"/>
      <c r="BU282" s="11"/>
      <c r="BV282" s="13"/>
      <c r="BW282"/>
      <c r="CG282" s="12"/>
      <c r="CH282" s="10"/>
      <c r="CI282" s="11"/>
      <c r="CJ282" s="11"/>
      <c r="CK282" s="13"/>
      <c r="CL282"/>
      <c r="CV282" s="12"/>
      <c r="CW282" s="10"/>
      <c r="CX282" s="11"/>
      <c r="CY282" s="11"/>
      <c r="CZ282" s="13"/>
      <c r="DA282"/>
      <c r="DK282" s="12"/>
      <c r="DL282" s="10"/>
      <c r="DM282" s="11"/>
      <c r="DN282" s="11"/>
      <c r="DO282" s="13"/>
      <c r="DP282"/>
      <c r="DZ282" s="12"/>
      <c r="EA282" s="10"/>
      <c r="EB282" s="11"/>
      <c r="EC282" s="11"/>
      <c r="ED282" s="13"/>
      <c r="EE282"/>
      <c r="EO282" s="12"/>
      <c r="EP282" s="10"/>
      <c r="EQ282" s="11"/>
      <c r="ER282" s="11"/>
      <c r="ES282" s="13"/>
      <c r="ET282"/>
      <c r="FD282" s="12"/>
      <c r="FE282" s="10"/>
      <c r="FF282" s="11"/>
      <c r="FG282" s="11"/>
      <c r="FH282" s="13"/>
      <c r="FI282"/>
      <c r="FS282" s="12"/>
      <c r="FT282" s="10"/>
      <c r="FU282" s="11"/>
      <c r="FV282" s="11"/>
      <c r="FW282" s="13"/>
      <c r="FX282"/>
      <c r="GH282" s="12"/>
      <c r="GI282" s="10"/>
      <c r="GJ282" s="11"/>
      <c r="GK282" s="11"/>
      <c r="GL282" s="13"/>
      <c r="GM282"/>
      <c r="GW282" s="12"/>
      <c r="GX282" s="10"/>
      <c r="GY282" s="11"/>
      <c r="GZ282" s="11"/>
      <c r="HA282" s="13"/>
      <c r="HB282"/>
      <c r="HL282" s="12"/>
      <c r="HM282" s="10"/>
      <c r="HN282" s="11"/>
      <c r="HO282" s="11"/>
      <c r="HP282" s="13"/>
      <c r="HQ282"/>
      <c r="IA282" s="12"/>
      <c r="IB282" s="10"/>
      <c r="IC282" s="11"/>
      <c r="ID282" s="11"/>
      <c r="IE282" s="13"/>
      <c r="IF282"/>
      <c r="IP282" s="12"/>
      <c r="IQ282" s="10"/>
      <c r="IR282" s="11"/>
      <c r="IS282" s="11"/>
      <c r="IT282" s="13"/>
      <c r="IU282"/>
      <c r="JE282" s="12"/>
      <c r="JF282" s="10"/>
      <c r="JG282" s="11"/>
      <c r="JH282" s="11"/>
      <c r="JI282" s="13"/>
      <c r="JJ282"/>
      <c r="JT282" s="12"/>
      <c r="JU282" s="10"/>
      <c r="JV282" s="11"/>
      <c r="JW282" s="11"/>
      <c r="JX282" s="13"/>
      <c r="JY282"/>
      <c r="KI282" s="12"/>
      <c r="KJ282" s="10"/>
      <c r="KK282" s="11"/>
      <c r="KL282" s="11"/>
      <c r="KM282" s="13"/>
      <c r="KN282"/>
      <c r="KX282" s="12"/>
      <c r="KY282" s="10"/>
      <c r="KZ282" s="11"/>
      <c r="LA282" s="11"/>
      <c r="LB282" s="13"/>
      <c r="LC282"/>
      <c r="LM282" s="12"/>
      <c r="LN282" s="10"/>
      <c r="LO282" s="11"/>
      <c r="LP282" s="11"/>
      <c r="LQ282" s="13"/>
      <c r="LR282"/>
      <c r="MB282" s="12"/>
      <c r="MC282" s="10"/>
      <c r="MD282" s="11"/>
      <c r="ME282" s="11"/>
      <c r="MF282" s="13"/>
      <c r="MG282"/>
      <c r="MQ282" s="12"/>
      <c r="MR282" s="10"/>
      <c r="MS282" s="11"/>
      <c r="MT282" s="11"/>
      <c r="MU282" s="13"/>
      <c r="MV282"/>
      <c r="NF282" s="12"/>
      <c r="NG282" s="10"/>
      <c r="NH282" s="11"/>
      <c r="NI282" s="11"/>
      <c r="NJ282" s="13"/>
      <c r="NK282"/>
      <c r="NU282" s="12"/>
      <c r="NV282" s="10"/>
      <c r="NW282" s="11"/>
      <c r="NX282" s="11"/>
      <c r="NY282" s="13"/>
      <c r="NZ282"/>
      <c r="OJ282" s="12"/>
      <c r="OK282" s="10"/>
      <c r="OL282" s="11"/>
      <c r="OM282" s="11"/>
      <c r="ON282" s="13"/>
      <c r="OO282"/>
      <c r="OY282" s="12"/>
      <c r="OZ282" s="10"/>
      <c r="PA282" s="11"/>
      <c r="PB282" s="11"/>
      <c r="PC282" s="13"/>
      <c r="PD282"/>
      <c r="PN282" s="12"/>
      <c r="PO282" s="10"/>
      <c r="PP282" s="11"/>
      <c r="PQ282" s="11"/>
      <c r="PR282" s="13"/>
      <c r="PS282"/>
      <c r="QC282" s="12"/>
      <c r="QD282" s="10"/>
      <c r="QE282" s="11"/>
      <c r="QF282" s="11"/>
      <c r="QG282" s="13"/>
      <c r="QH282"/>
      <c r="QR282" s="12"/>
      <c r="QS282" s="10"/>
      <c r="QT282" s="11"/>
      <c r="QU282" s="11"/>
      <c r="QV282" s="13"/>
      <c r="QW282"/>
      <c r="RG282" s="12"/>
      <c r="RH282" s="10"/>
      <c r="RI282" s="11"/>
      <c r="RJ282" s="11"/>
      <c r="RK282" s="13"/>
      <c r="RL282"/>
      <c r="RV282" s="12"/>
      <c r="RW282" s="10"/>
      <c r="RX282" s="11"/>
      <c r="RY282" s="11"/>
      <c r="RZ282" s="13"/>
      <c r="SA282"/>
      <c r="SK282" s="12"/>
      <c r="SL282" s="10"/>
      <c r="SM282" s="11"/>
      <c r="SN282" s="11"/>
      <c r="SO282" s="13"/>
      <c r="SP282"/>
      <c r="SZ282" s="12"/>
      <c r="TA282" s="10"/>
      <c r="TB282" s="11"/>
      <c r="TC282" s="11"/>
      <c r="TD282" s="13"/>
      <c r="TE282"/>
      <c r="TO282" s="12"/>
      <c r="TP282" s="10"/>
      <c r="TQ282" s="11"/>
      <c r="TR282" s="11"/>
      <c r="TS282" s="13"/>
      <c r="TT282"/>
      <c r="UD282" s="12"/>
      <c r="UE282" s="10"/>
      <c r="UF282" s="11"/>
      <c r="UG282" s="11"/>
      <c r="UH282" s="13"/>
      <c r="UI282"/>
      <c r="US282" s="12"/>
      <c r="UT282" s="10"/>
      <c r="UU282" s="11"/>
      <c r="UV282" s="11"/>
      <c r="UW282" s="13"/>
      <c r="UX282"/>
      <c r="VH282" s="12"/>
      <c r="VI282" s="10"/>
      <c r="VJ282" s="11"/>
      <c r="VK282" s="11"/>
      <c r="VL282" s="13"/>
      <c r="VM282"/>
      <c r="VW282" s="12"/>
      <c r="VX282" s="10"/>
      <c r="VY282" s="11"/>
      <c r="VZ282" s="11"/>
      <c r="WA282" s="13"/>
      <c r="WB282"/>
      <c r="WL282" s="12"/>
      <c r="WM282" s="10"/>
      <c r="WN282" s="11"/>
      <c r="WO282" s="11"/>
      <c r="WP282" s="13"/>
      <c r="WQ282"/>
      <c r="XA282" s="12"/>
      <c r="XB282" s="10"/>
      <c r="XC282" s="11"/>
      <c r="XD282" s="11"/>
      <c r="XE282" s="13"/>
      <c r="XF282"/>
      <c r="XP282" s="12"/>
      <c r="XQ282" s="10"/>
      <c r="XR282" s="11"/>
      <c r="XS282" s="11"/>
      <c r="XT282" s="13"/>
      <c r="XU282"/>
      <c r="YE282" s="12"/>
      <c r="YF282" s="10"/>
      <c r="YG282" s="11"/>
      <c r="YH282" s="11"/>
      <c r="YI282" s="13"/>
      <c r="YJ282"/>
      <c r="YT282" s="12"/>
      <c r="YU282" s="10"/>
      <c r="YV282" s="11"/>
      <c r="YW282" s="11"/>
      <c r="YX282" s="13"/>
      <c r="YY282"/>
      <c r="ZI282" s="12"/>
      <c r="ZJ282" s="10"/>
      <c r="ZK282" s="11"/>
      <c r="ZL282" s="11"/>
      <c r="ZM282" s="13"/>
      <c r="ZN282"/>
      <c r="ZX282" s="12"/>
      <c r="ZY282" s="10"/>
      <c r="ZZ282" s="11"/>
      <c r="AAA282" s="11"/>
      <c r="AAB282" s="13"/>
      <c r="AAC282"/>
      <c r="AAM282" s="12"/>
      <c r="AAN282" s="10"/>
      <c r="AAO282" s="11"/>
      <c r="AAP282" s="11"/>
      <c r="AAQ282" s="13"/>
      <c r="AAR282"/>
      <c r="ABB282" s="12"/>
      <c r="ABC282" s="10"/>
      <c r="ABD282" s="11"/>
      <c r="ABE282" s="11"/>
      <c r="ABF282" s="13"/>
      <c r="ABG282"/>
      <c r="ABQ282" s="12"/>
      <c r="ABR282" s="10"/>
      <c r="ABS282" s="11"/>
      <c r="ABT282" s="11"/>
      <c r="ABU282" s="13"/>
      <c r="ABV282"/>
      <c r="ACF282" s="12"/>
      <c r="ACG282" s="10"/>
      <c r="ACH282" s="11"/>
      <c r="ACI282" s="11"/>
      <c r="ACJ282" s="13"/>
      <c r="ACK282"/>
      <c r="ACU282" s="12"/>
      <c r="ACV282" s="10"/>
      <c r="ACW282" s="11"/>
      <c r="ACX282" s="11"/>
      <c r="ACY282" s="13"/>
      <c r="ACZ282"/>
      <c r="ADJ282" s="12"/>
      <c r="ADK282" s="10"/>
      <c r="ADL282" s="11"/>
      <c r="ADM282" s="11"/>
      <c r="ADN282" s="13"/>
      <c r="ADO282"/>
      <c r="ADY282" s="12"/>
      <c r="ADZ282" s="10"/>
      <c r="AEA282" s="11"/>
      <c r="AEB282" s="11"/>
      <c r="AEC282" s="13"/>
      <c r="AED282"/>
      <c r="AEN282" s="12"/>
      <c r="AEO282" s="10"/>
      <c r="AEP282" s="11"/>
      <c r="AEQ282" s="11"/>
      <c r="AER282" s="13"/>
      <c r="AES282"/>
      <c r="AFC282" s="12"/>
      <c r="AFD282" s="10"/>
      <c r="AFE282" s="11"/>
      <c r="AFF282" s="11"/>
      <c r="AFG282" s="13"/>
      <c r="AFH282"/>
      <c r="AFR282" s="12"/>
      <c r="AFS282" s="10"/>
      <c r="AFT282" s="11"/>
      <c r="AFU282" s="11"/>
      <c r="AFV282" s="13"/>
      <c r="AFW282"/>
      <c r="AGG282" s="12"/>
      <c r="AGH282" s="10"/>
      <c r="AGI282" s="11"/>
      <c r="AGJ282" s="11"/>
      <c r="AGK282" s="13"/>
      <c r="AGL282"/>
      <c r="AGV282" s="12"/>
      <c r="AGW282" s="10"/>
      <c r="AGX282" s="11"/>
      <c r="AGY282" s="11"/>
      <c r="AGZ282" s="13"/>
      <c r="AHA282"/>
      <c r="AHK282" s="12"/>
      <c r="AHL282" s="10"/>
      <c r="AHM282" s="11"/>
      <c r="AHN282" s="11"/>
      <c r="AHO282" s="13"/>
      <c r="AHP282"/>
      <c r="AHZ282" s="12"/>
      <c r="AIA282" s="10"/>
      <c r="AIB282" s="11"/>
      <c r="AIC282" s="11"/>
      <c r="AID282" s="13"/>
      <c r="AIE282"/>
      <c r="AIO282" s="12"/>
      <c r="AIP282" s="10"/>
      <c r="AIQ282" s="11"/>
      <c r="AIR282" s="11"/>
      <c r="AIS282" s="13"/>
      <c r="AIT282"/>
      <c r="AJD282" s="12"/>
      <c r="AJE282" s="10"/>
      <c r="AJF282" s="11"/>
      <c r="AJG282" s="11"/>
      <c r="AJH282" s="13"/>
      <c r="AJI282"/>
      <c r="AJS282" s="12"/>
      <c r="AJT282" s="10"/>
      <c r="AJU282" s="11"/>
      <c r="AJV282" s="11"/>
      <c r="AJW282" s="13"/>
      <c r="AJX282"/>
      <c r="AKH282" s="12"/>
      <c r="AKI282" s="10"/>
      <c r="AKJ282" s="11"/>
      <c r="AKK282" s="11"/>
      <c r="AKL282" s="13"/>
      <c r="AKM282"/>
      <c r="AKW282" s="12"/>
      <c r="AKX282" s="10"/>
      <c r="AKY282" s="11"/>
      <c r="AKZ282" s="11"/>
      <c r="ALA282" s="13"/>
      <c r="ALB282"/>
      <c r="ALL282" s="12"/>
      <c r="ALM282" s="10"/>
      <c r="ALN282" s="11"/>
      <c r="ALO282" s="11"/>
      <c r="ALP282" s="13"/>
      <c r="ALQ282"/>
      <c r="AMA282" s="12"/>
      <c r="AMB282" s="10"/>
      <c r="AMC282" s="11"/>
      <c r="AMD282" s="11"/>
      <c r="AME282" s="13"/>
      <c r="AMF282"/>
      <c r="AMP282" s="12"/>
      <c r="AMQ282" s="10"/>
      <c r="AMR282" s="11"/>
      <c r="AMS282" s="11"/>
      <c r="AMT282" s="13"/>
      <c r="AMU282"/>
      <c r="ANE282" s="12"/>
      <c r="ANF282" s="10"/>
      <c r="ANG282" s="11"/>
      <c r="ANH282" s="11"/>
      <c r="ANI282" s="13"/>
      <c r="ANJ282"/>
      <c r="ANT282" s="12"/>
      <c r="ANU282" s="10"/>
      <c r="ANV282" s="11"/>
      <c r="ANW282" s="11"/>
      <c r="ANX282" s="13"/>
      <c r="ANY282"/>
      <c r="AOI282" s="12"/>
      <c r="AOJ282" s="10"/>
      <c r="AOK282" s="11"/>
      <c r="AOL282" s="11"/>
      <c r="AOM282" s="13"/>
      <c r="AON282"/>
      <c r="AOX282" s="12"/>
      <c r="AOY282" s="10"/>
      <c r="AOZ282" s="11"/>
      <c r="APA282" s="11"/>
      <c r="APB282" s="13"/>
      <c r="APC282"/>
      <c r="APM282" s="12"/>
      <c r="APN282" s="10"/>
      <c r="APO282" s="11"/>
      <c r="APP282" s="11"/>
      <c r="APQ282" s="13"/>
      <c r="APR282"/>
      <c r="AQB282" s="12"/>
      <c r="AQC282" s="10"/>
      <c r="AQD282" s="11"/>
      <c r="AQE282" s="11"/>
      <c r="AQF282" s="13"/>
      <c r="AQG282"/>
      <c r="AQQ282" s="12"/>
      <c r="AQR282" s="10"/>
      <c r="AQS282" s="11"/>
      <c r="AQT282" s="11"/>
      <c r="AQU282" s="13"/>
      <c r="AQV282"/>
      <c r="ARF282" s="12"/>
      <c r="ARG282" s="10"/>
      <c r="ARH282" s="11"/>
      <c r="ARI282" s="11"/>
      <c r="ARJ282" s="13"/>
      <c r="ARK282"/>
      <c r="ARU282" s="12"/>
      <c r="ARV282" s="10"/>
      <c r="ARW282" s="11"/>
      <c r="ARX282" s="11"/>
      <c r="ARY282" s="13"/>
      <c r="ARZ282"/>
      <c r="ASJ282" s="12"/>
      <c r="ASK282" s="10"/>
      <c r="ASL282" s="11"/>
      <c r="ASM282" s="11"/>
      <c r="ASN282" s="13"/>
      <c r="ASO282"/>
      <c r="ASY282" s="12"/>
      <c r="ASZ282" s="10"/>
      <c r="ATA282" s="11"/>
      <c r="ATB282" s="11"/>
      <c r="ATC282" s="13"/>
      <c r="ATD282"/>
      <c r="ATN282" s="12"/>
      <c r="ATO282" s="10"/>
      <c r="ATP282" s="11"/>
      <c r="ATQ282" s="11"/>
      <c r="ATR282" s="13"/>
      <c r="ATS282"/>
      <c r="AUC282" s="12"/>
      <c r="AUD282" s="10"/>
      <c r="AUE282" s="11"/>
      <c r="AUF282" s="11"/>
      <c r="AUG282" s="13"/>
      <c r="AUH282"/>
      <c r="AUR282" s="12"/>
      <c r="AUS282" s="10"/>
      <c r="AUT282" s="11"/>
      <c r="AUU282" s="11"/>
      <c r="AUV282" s="13"/>
      <c r="AUW282"/>
      <c r="AVG282" s="12"/>
      <c r="AVH282" s="10"/>
      <c r="AVI282" s="11"/>
      <c r="AVJ282" s="11"/>
      <c r="AVK282" s="13"/>
      <c r="AVL282"/>
      <c r="AVV282" s="12"/>
      <c r="AVW282" s="10"/>
      <c r="AVX282" s="11"/>
      <c r="AVY282" s="11"/>
      <c r="AVZ282" s="13"/>
      <c r="AWA282"/>
      <c r="AWK282" s="12"/>
      <c r="AWL282" s="10"/>
      <c r="AWM282" s="11"/>
      <c r="AWN282" s="11"/>
      <c r="AWO282" s="13"/>
      <c r="AWP282"/>
      <c r="AWZ282" s="12"/>
      <c r="AXA282" s="10"/>
      <c r="AXB282" s="11"/>
      <c r="AXC282" s="11"/>
      <c r="AXD282" s="13"/>
      <c r="AXE282"/>
      <c r="AXO282" s="12"/>
      <c r="AXP282" s="10"/>
      <c r="AXQ282" s="11"/>
      <c r="AXR282" s="11"/>
      <c r="AXS282" s="13"/>
      <c r="AXT282"/>
      <c r="AYD282" s="12"/>
      <c r="AYE282" s="10"/>
      <c r="AYF282" s="11"/>
      <c r="AYG282" s="11"/>
      <c r="AYH282" s="13"/>
      <c r="AYI282"/>
      <c r="AYS282" s="12"/>
      <c r="AYT282" s="10"/>
      <c r="AYU282" s="11"/>
      <c r="AYV282" s="11"/>
      <c r="AYW282" s="13"/>
      <c r="AYX282"/>
      <c r="AZH282" s="12"/>
      <c r="AZI282" s="10"/>
      <c r="AZJ282" s="11"/>
      <c r="AZK282" s="11"/>
      <c r="AZL282" s="13"/>
      <c r="AZM282"/>
      <c r="AZW282" s="12"/>
      <c r="AZX282" s="10"/>
      <c r="AZY282" s="11"/>
      <c r="AZZ282" s="11"/>
      <c r="BAA282" s="13"/>
      <c r="BAB282"/>
      <c r="BAL282" s="12"/>
      <c r="BAM282" s="10"/>
      <c r="BAN282" s="11"/>
      <c r="BAO282" s="11"/>
      <c r="BAP282" s="13"/>
      <c r="BAQ282"/>
      <c r="BBA282" s="12"/>
      <c r="BBB282" s="10"/>
      <c r="BBC282" s="11"/>
      <c r="BBD282" s="11"/>
      <c r="BBE282" s="13"/>
      <c r="BBF282"/>
      <c r="BBP282" s="12"/>
      <c r="BBQ282" s="10"/>
      <c r="BBR282" s="11"/>
      <c r="BBS282" s="11"/>
      <c r="BBT282" s="13"/>
      <c r="BBU282"/>
      <c r="BCE282" s="12"/>
      <c r="BCF282" s="10"/>
      <c r="BCG282" s="11"/>
      <c r="BCH282" s="11"/>
      <c r="BCI282" s="13"/>
      <c r="BCJ282"/>
      <c r="BCT282" s="12"/>
      <c r="BCU282" s="10"/>
      <c r="BCV282" s="11"/>
      <c r="BCW282" s="11"/>
      <c r="BCX282" s="13"/>
      <c r="BCY282"/>
      <c r="BDI282" s="12"/>
      <c r="BDJ282" s="10"/>
      <c r="BDK282" s="11"/>
      <c r="BDL282" s="11"/>
      <c r="BDM282" s="13"/>
      <c r="BDN282"/>
      <c r="BDX282" s="12"/>
      <c r="BDY282" s="10"/>
      <c r="BDZ282" s="11"/>
      <c r="BEA282" s="11"/>
      <c r="BEB282" s="13"/>
      <c r="BEC282"/>
      <c r="BEM282" s="12"/>
      <c r="BEN282" s="10"/>
      <c r="BEO282" s="11"/>
      <c r="BEP282" s="11"/>
      <c r="BEQ282" s="13"/>
      <c r="BER282"/>
      <c r="BFB282" s="12"/>
      <c r="BFC282" s="10"/>
      <c r="BFD282" s="11"/>
      <c r="BFE282" s="11"/>
      <c r="BFF282" s="13"/>
      <c r="BFG282"/>
      <c r="BFQ282" s="12"/>
      <c r="BFR282" s="10"/>
      <c r="BFS282" s="11"/>
      <c r="BFT282" s="11"/>
      <c r="BFU282" s="13"/>
      <c r="BFV282"/>
      <c r="BGF282" s="12"/>
      <c r="BGG282" s="10"/>
      <c r="BGH282" s="11"/>
      <c r="BGI282" s="11"/>
      <c r="BGJ282" s="13"/>
      <c r="BGK282"/>
      <c r="BGU282" s="12"/>
      <c r="BGV282" s="10"/>
      <c r="BGW282" s="11"/>
      <c r="BGX282" s="11"/>
      <c r="BGY282" s="13"/>
      <c r="BGZ282"/>
      <c r="BHJ282" s="12"/>
      <c r="BHK282" s="10"/>
      <c r="BHL282" s="11"/>
      <c r="BHM282" s="11"/>
      <c r="BHN282" s="13"/>
      <c r="BHO282"/>
      <c r="BHY282" s="12"/>
      <c r="BHZ282" s="10"/>
      <c r="BIA282" s="11"/>
      <c r="BIB282" s="11"/>
      <c r="BIC282" s="13"/>
      <c r="BID282"/>
      <c r="BIN282" s="12"/>
      <c r="BIO282" s="10"/>
      <c r="BIP282" s="11"/>
      <c r="BIQ282" s="11"/>
      <c r="BIR282" s="13"/>
      <c r="BIS282"/>
      <c r="BJC282" s="12"/>
      <c r="BJD282" s="10"/>
      <c r="BJE282" s="11"/>
      <c r="BJF282" s="11"/>
      <c r="BJG282" s="13"/>
      <c r="BJH282"/>
      <c r="BJR282" s="12"/>
      <c r="BJS282" s="10"/>
      <c r="BJT282" s="11"/>
      <c r="BJU282" s="11"/>
      <c r="BJV282" s="13"/>
      <c r="BJW282"/>
      <c r="BKG282" s="12"/>
      <c r="BKH282" s="10"/>
      <c r="BKI282" s="11"/>
      <c r="BKJ282" s="11"/>
      <c r="BKK282" s="13"/>
      <c r="BKL282"/>
      <c r="BKV282" s="12"/>
      <c r="BKW282" s="10"/>
      <c r="BKX282" s="11"/>
      <c r="BKY282" s="11"/>
      <c r="BKZ282" s="13"/>
      <c r="BLA282"/>
      <c r="BLK282" s="12"/>
      <c r="BLL282" s="10"/>
      <c r="BLM282" s="11"/>
      <c r="BLN282" s="11"/>
      <c r="BLO282" s="13"/>
      <c r="BLP282"/>
      <c r="BLZ282" s="12"/>
      <c r="BMA282" s="10"/>
      <c r="BMB282" s="11"/>
      <c r="BMC282" s="11"/>
      <c r="BMD282" s="13"/>
      <c r="BME282"/>
      <c r="BMO282" s="12"/>
      <c r="BMP282" s="10"/>
      <c r="BMQ282" s="11"/>
      <c r="BMR282" s="11"/>
      <c r="BMS282" s="13"/>
      <c r="BMT282"/>
      <c r="BND282" s="12"/>
      <c r="BNE282" s="10"/>
      <c r="BNF282" s="11"/>
      <c r="BNG282" s="11"/>
      <c r="BNH282" s="13"/>
      <c r="BNI282"/>
      <c r="BNS282" s="12"/>
      <c r="BNT282" s="10"/>
      <c r="BNU282" s="11"/>
      <c r="BNV282" s="11"/>
      <c r="BNW282" s="13"/>
      <c r="BNX282"/>
      <c r="BOH282" s="12"/>
      <c r="BOI282" s="10"/>
      <c r="BOJ282" s="11"/>
      <c r="BOK282" s="11"/>
      <c r="BOL282" s="13"/>
      <c r="BOM282"/>
      <c r="BOW282" s="12"/>
      <c r="BOX282" s="10"/>
      <c r="BOY282" s="11"/>
      <c r="BOZ282" s="11"/>
      <c r="BPA282" s="13"/>
      <c r="BPB282"/>
      <c r="BPL282" s="12"/>
      <c r="BPM282" s="10"/>
      <c r="BPN282" s="11"/>
      <c r="BPO282" s="11"/>
      <c r="BPP282" s="13"/>
      <c r="BPQ282"/>
      <c r="BQA282" s="12"/>
      <c r="BQB282" s="10"/>
      <c r="BQC282" s="11"/>
      <c r="BQD282" s="11"/>
      <c r="BQE282" s="13"/>
      <c r="BQF282"/>
      <c r="BQP282" s="12"/>
      <c r="BQQ282" s="10"/>
      <c r="BQR282" s="11"/>
      <c r="BQS282" s="11"/>
      <c r="BQT282" s="13"/>
      <c r="BQU282"/>
      <c r="BRE282" s="12"/>
      <c r="BRF282" s="10"/>
      <c r="BRG282" s="11"/>
      <c r="BRH282" s="11"/>
      <c r="BRI282" s="13"/>
      <c r="BRJ282"/>
      <c r="BRT282" s="12"/>
      <c r="BRU282" s="10"/>
      <c r="BRV282" s="11"/>
      <c r="BRW282" s="11"/>
      <c r="BRX282" s="13"/>
      <c r="BRY282"/>
      <c r="BSI282" s="12"/>
      <c r="BSJ282" s="10"/>
      <c r="BSK282" s="11"/>
      <c r="BSL282" s="11"/>
      <c r="BSM282" s="13"/>
      <c r="BSN282"/>
      <c r="BSX282" s="12"/>
      <c r="BSY282" s="10"/>
      <c r="BSZ282" s="11"/>
      <c r="BTA282" s="11"/>
      <c r="BTB282" s="13"/>
      <c r="BTC282"/>
      <c r="BTM282" s="12"/>
      <c r="BTN282" s="10"/>
      <c r="BTO282" s="11"/>
      <c r="BTP282" s="11"/>
      <c r="BTQ282" s="13"/>
      <c r="BTR282"/>
      <c r="BUB282" s="12"/>
      <c r="BUC282" s="10"/>
      <c r="BUD282" s="11"/>
      <c r="BUE282" s="11"/>
      <c r="BUF282" s="13"/>
      <c r="BUG282"/>
      <c r="BUQ282" s="12"/>
      <c r="BUR282" s="10"/>
      <c r="BUS282" s="11"/>
      <c r="BUT282" s="11"/>
      <c r="BUU282" s="13"/>
      <c r="BUV282"/>
      <c r="BVF282" s="12"/>
      <c r="BVG282" s="10"/>
      <c r="BVH282" s="11"/>
      <c r="BVI282" s="11"/>
      <c r="BVJ282" s="13"/>
      <c r="BVK282"/>
      <c r="BVU282" s="12"/>
      <c r="BVV282" s="10"/>
      <c r="BVW282" s="11"/>
      <c r="BVX282" s="11"/>
      <c r="BVY282" s="13"/>
      <c r="BVZ282"/>
      <c r="BWJ282" s="12"/>
      <c r="BWK282" s="10"/>
      <c r="BWL282" s="11"/>
      <c r="BWM282" s="11"/>
      <c r="BWN282" s="13"/>
      <c r="BWO282"/>
      <c r="BWY282" s="12"/>
      <c r="BWZ282" s="10"/>
      <c r="BXA282" s="11"/>
      <c r="BXB282" s="11"/>
      <c r="BXC282" s="13"/>
      <c r="BXD282"/>
      <c r="BXN282" s="12"/>
      <c r="BXO282" s="10"/>
      <c r="BXP282" s="11"/>
      <c r="BXQ282" s="11"/>
      <c r="BXR282" s="13"/>
      <c r="BXS282"/>
      <c r="BYC282" s="12"/>
      <c r="BYD282" s="10"/>
      <c r="BYE282" s="11"/>
      <c r="BYF282" s="11"/>
      <c r="BYG282" s="13"/>
      <c r="BYH282"/>
      <c r="BYR282" s="12"/>
      <c r="BYS282" s="10"/>
      <c r="BYT282" s="11"/>
      <c r="BYU282" s="11"/>
      <c r="BYV282" s="13"/>
      <c r="BYW282"/>
      <c r="BZG282" s="12"/>
      <c r="BZH282" s="10"/>
      <c r="BZI282" s="11"/>
      <c r="BZJ282" s="11"/>
      <c r="BZK282" s="13"/>
      <c r="BZL282"/>
      <c r="BZV282" s="12"/>
      <c r="BZW282" s="10"/>
      <c r="BZX282" s="11"/>
      <c r="BZY282" s="11"/>
      <c r="BZZ282" s="13"/>
      <c r="CAA282"/>
      <c r="CAK282" s="12"/>
      <c r="CAL282" s="10"/>
      <c r="CAM282" s="11"/>
      <c r="CAN282" s="11"/>
      <c r="CAO282" s="13"/>
      <c r="CAP282"/>
      <c r="CAZ282" s="12"/>
      <c r="CBA282" s="10"/>
      <c r="CBB282" s="11"/>
      <c r="CBC282" s="11"/>
      <c r="CBD282" s="13"/>
      <c r="CBE282"/>
      <c r="CBO282" s="12"/>
      <c r="CBP282" s="10"/>
      <c r="CBQ282" s="11"/>
      <c r="CBR282" s="11"/>
      <c r="CBS282" s="13"/>
      <c r="CBT282"/>
      <c r="CCD282" s="12"/>
      <c r="CCE282" s="10"/>
      <c r="CCF282" s="11"/>
      <c r="CCG282" s="11"/>
      <c r="CCH282" s="13"/>
      <c r="CCI282"/>
      <c r="CCS282" s="12"/>
      <c r="CCT282" s="10"/>
      <c r="CCU282" s="11"/>
      <c r="CCV282" s="11"/>
      <c r="CCW282" s="13"/>
      <c r="CCX282"/>
      <c r="CDH282" s="12"/>
      <c r="CDI282" s="10"/>
      <c r="CDJ282" s="11"/>
      <c r="CDK282" s="11"/>
      <c r="CDL282" s="13"/>
      <c r="CDM282"/>
      <c r="CDW282" s="12"/>
      <c r="CDX282" s="10"/>
      <c r="CDY282" s="11"/>
      <c r="CDZ282" s="11"/>
      <c r="CEA282" s="13"/>
      <c r="CEB282"/>
      <c r="CEL282" s="12"/>
      <c r="CEM282" s="10"/>
      <c r="CEN282" s="11"/>
      <c r="CEO282" s="11"/>
      <c r="CEP282" s="13"/>
      <c r="CEQ282"/>
      <c r="CFA282" s="12"/>
      <c r="CFB282" s="10"/>
      <c r="CFC282" s="11"/>
      <c r="CFD282" s="11"/>
      <c r="CFE282" s="13"/>
      <c r="CFF282"/>
      <c r="CFP282" s="12"/>
      <c r="CFQ282" s="10"/>
      <c r="CFR282" s="11"/>
      <c r="CFS282" s="11"/>
      <c r="CFT282" s="13"/>
      <c r="CFU282"/>
      <c r="CGE282" s="12"/>
      <c r="CGF282" s="10"/>
      <c r="CGG282" s="11"/>
      <c r="CGH282" s="11"/>
      <c r="CGI282" s="13"/>
      <c r="CGJ282"/>
      <c r="CGT282" s="12"/>
      <c r="CGU282" s="10"/>
      <c r="CGV282" s="11"/>
      <c r="CGW282" s="11"/>
      <c r="CGX282" s="13"/>
      <c r="CGY282"/>
      <c r="CHI282" s="12"/>
      <c r="CHJ282" s="10"/>
      <c r="CHK282" s="11"/>
      <c r="CHL282" s="11"/>
      <c r="CHM282" s="13"/>
      <c r="CHN282"/>
      <c r="CHX282" s="12"/>
      <c r="CHY282" s="10"/>
      <c r="CHZ282" s="11"/>
      <c r="CIA282" s="11"/>
      <c r="CIB282" s="13"/>
      <c r="CIC282"/>
      <c r="CIM282" s="12"/>
      <c r="CIN282" s="10"/>
      <c r="CIO282" s="11"/>
      <c r="CIP282" s="11"/>
      <c r="CIQ282" s="13"/>
      <c r="CIR282"/>
      <c r="CJB282" s="12"/>
      <c r="CJC282" s="10"/>
      <c r="CJD282" s="11"/>
      <c r="CJE282" s="11"/>
      <c r="CJF282" s="13"/>
      <c r="CJG282"/>
      <c r="CJQ282" s="12"/>
      <c r="CJR282" s="10"/>
      <c r="CJS282" s="11"/>
      <c r="CJT282" s="11"/>
      <c r="CJU282" s="13"/>
      <c r="CJV282"/>
      <c r="CKF282" s="12"/>
      <c r="CKG282" s="10"/>
      <c r="CKH282" s="11"/>
      <c r="CKI282" s="11"/>
      <c r="CKJ282" s="13"/>
      <c r="CKK282"/>
      <c r="CKU282" s="12"/>
      <c r="CKV282" s="10"/>
      <c r="CKW282" s="11"/>
      <c r="CKX282" s="11"/>
      <c r="CKY282" s="13"/>
      <c r="CKZ282"/>
      <c r="CLJ282" s="12"/>
      <c r="CLK282" s="10"/>
      <c r="CLL282" s="11"/>
      <c r="CLM282" s="11"/>
      <c r="CLN282" s="13"/>
      <c r="CLO282"/>
      <c r="CLY282" s="12"/>
      <c r="CLZ282" s="10"/>
      <c r="CMA282" s="11"/>
      <c r="CMB282" s="11"/>
      <c r="CMC282" s="13"/>
      <c r="CMD282"/>
      <c r="CMN282" s="12"/>
      <c r="CMO282" s="10"/>
      <c r="CMP282" s="11"/>
      <c r="CMQ282" s="11"/>
      <c r="CMR282" s="13"/>
      <c r="CMS282"/>
      <c r="CNC282" s="12"/>
      <c r="CND282" s="10"/>
      <c r="CNE282" s="11"/>
      <c r="CNF282" s="11"/>
      <c r="CNG282" s="13"/>
      <c r="CNH282"/>
      <c r="CNR282" s="12"/>
      <c r="CNS282" s="10"/>
      <c r="CNT282" s="11"/>
      <c r="CNU282" s="11"/>
      <c r="CNV282" s="13"/>
      <c r="CNW282"/>
      <c r="COG282" s="12"/>
      <c r="COH282" s="10"/>
      <c r="COI282" s="11"/>
      <c r="COJ282" s="11"/>
      <c r="COK282" s="13"/>
      <c r="COL282"/>
      <c r="COV282" s="12"/>
      <c r="COW282" s="10"/>
      <c r="COX282" s="11"/>
      <c r="COY282" s="11"/>
      <c r="COZ282" s="13"/>
      <c r="CPA282"/>
      <c r="CPK282" s="12"/>
      <c r="CPL282" s="10"/>
      <c r="CPM282" s="11"/>
      <c r="CPN282" s="11"/>
      <c r="CPO282" s="13"/>
      <c r="CPP282"/>
      <c r="CPZ282" s="12"/>
      <c r="CQA282" s="10"/>
      <c r="CQB282" s="11"/>
      <c r="CQC282" s="11"/>
      <c r="CQD282" s="13"/>
      <c r="CQE282"/>
      <c r="CQO282" s="12"/>
      <c r="CQP282" s="10"/>
      <c r="CQQ282" s="11"/>
      <c r="CQR282" s="11"/>
      <c r="CQS282" s="13"/>
      <c r="CQT282"/>
      <c r="CRD282" s="12"/>
      <c r="CRE282" s="10"/>
      <c r="CRF282" s="11"/>
      <c r="CRG282" s="11"/>
      <c r="CRH282" s="13"/>
      <c r="CRI282"/>
      <c r="CRS282" s="12"/>
      <c r="CRT282" s="10"/>
      <c r="CRU282" s="11"/>
      <c r="CRV282" s="11"/>
      <c r="CRW282" s="13"/>
      <c r="CRX282"/>
      <c r="CSH282" s="12"/>
      <c r="CSI282" s="10"/>
      <c r="CSJ282" s="11"/>
      <c r="CSK282" s="11"/>
      <c r="CSL282" s="13"/>
      <c r="CSM282"/>
      <c r="CSW282" s="12"/>
      <c r="CSX282" s="10"/>
      <c r="CSY282" s="11"/>
      <c r="CSZ282" s="11"/>
      <c r="CTA282" s="13"/>
      <c r="CTB282"/>
      <c r="CTL282" s="12"/>
      <c r="CTM282" s="10"/>
      <c r="CTN282" s="11"/>
      <c r="CTO282" s="11"/>
      <c r="CTP282" s="13"/>
      <c r="CTQ282"/>
      <c r="CUA282" s="12"/>
      <c r="CUB282" s="10"/>
      <c r="CUC282" s="11"/>
      <c r="CUD282" s="11"/>
      <c r="CUE282" s="13"/>
      <c r="CUF282"/>
      <c r="CUP282" s="12"/>
      <c r="CUQ282" s="10"/>
      <c r="CUR282" s="11"/>
      <c r="CUS282" s="11"/>
      <c r="CUT282" s="13"/>
      <c r="CUU282"/>
      <c r="CVE282" s="12"/>
      <c r="CVF282" s="10"/>
      <c r="CVG282" s="11"/>
      <c r="CVH282" s="11"/>
      <c r="CVI282" s="13"/>
      <c r="CVJ282"/>
      <c r="CVT282" s="12"/>
      <c r="CVU282" s="10"/>
      <c r="CVV282" s="11"/>
      <c r="CVW282" s="11"/>
      <c r="CVX282" s="13"/>
      <c r="CVY282"/>
      <c r="CWI282" s="12"/>
      <c r="CWJ282" s="10"/>
      <c r="CWK282" s="11"/>
      <c r="CWL282" s="11"/>
      <c r="CWM282" s="13"/>
      <c r="CWN282"/>
      <c r="CWX282" s="12"/>
      <c r="CWY282" s="10"/>
      <c r="CWZ282" s="11"/>
      <c r="CXA282" s="11"/>
      <c r="CXB282" s="13"/>
      <c r="CXC282"/>
      <c r="CXM282" s="12"/>
      <c r="CXN282" s="10"/>
      <c r="CXO282" s="11"/>
      <c r="CXP282" s="11"/>
      <c r="CXQ282" s="13"/>
      <c r="CXR282"/>
      <c r="CYB282" s="12"/>
      <c r="CYC282" s="10"/>
      <c r="CYD282" s="11"/>
      <c r="CYE282" s="11"/>
      <c r="CYF282" s="13"/>
      <c r="CYG282"/>
      <c r="CYQ282" s="12"/>
      <c r="CYR282" s="10"/>
      <c r="CYS282" s="11"/>
      <c r="CYT282" s="11"/>
      <c r="CYU282" s="13"/>
      <c r="CYV282"/>
      <c r="CZF282" s="12"/>
      <c r="CZG282" s="10"/>
      <c r="CZH282" s="11"/>
      <c r="CZI282" s="11"/>
      <c r="CZJ282" s="13"/>
      <c r="CZK282"/>
      <c r="CZU282" s="12"/>
      <c r="CZV282" s="10"/>
      <c r="CZW282" s="11"/>
      <c r="CZX282" s="11"/>
      <c r="CZY282" s="13"/>
      <c r="CZZ282"/>
      <c r="DAJ282" s="12"/>
      <c r="DAK282" s="10"/>
      <c r="DAL282" s="11"/>
      <c r="DAM282" s="11"/>
      <c r="DAN282" s="13"/>
      <c r="DAO282"/>
      <c r="DAY282" s="12"/>
      <c r="DAZ282" s="10"/>
      <c r="DBA282" s="11"/>
      <c r="DBB282" s="11"/>
      <c r="DBC282" s="13"/>
      <c r="DBD282"/>
      <c r="DBN282" s="12"/>
      <c r="DBO282" s="10"/>
      <c r="DBP282" s="11"/>
      <c r="DBQ282" s="11"/>
      <c r="DBR282" s="13"/>
      <c r="DBS282"/>
      <c r="DCC282" s="12"/>
      <c r="DCD282" s="10"/>
      <c r="DCE282" s="11"/>
      <c r="DCF282" s="11"/>
      <c r="DCG282" s="13"/>
      <c r="DCH282"/>
      <c r="DCR282" s="12"/>
      <c r="DCS282" s="10"/>
      <c r="DCT282" s="11"/>
      <c r="DCU282" s="11"/>
      <c r="DCV282" s="13"/>
      <c r="DCW282"/>
      <c r="DDG282" s="12"/>
      <c r="DDH282" s="10"/>
      <c r="DDI282" s="11"/>
      <c r="DDJ282" s="11"/>
      <c r="DDK282" s="13"/>
      <c r="DDL282"/>
      <c r="DDV282" s="12"/>
      <c r="DDW282" s="10"/>
      <c r="DDX282" s="11"/>
      <c r="DDY282" s="11"/>
      <c r="DDZ282" s="13"/>
      <c r="DEA282"/>
      <c r="DEK282" s="12"/>
      <c r="DEL282" s="10"/>
      <c r="DEM282" s="11"/>
      <c r="DEN282" s="11"/>
      <c r="DEO282" s="13"/>
      <c r="DEP282"/>
      <c r="DEZ282" s="12"/>
      <c r="DFA282" s="10"/>
      <c r="DFB282" s="11"/>
      <c r="DFC282" s="11"/>
      <c r="DFD282" s="13"/>
      <c r="DFE282"/>
      <c r="DFO282" s="12"/>
      <c r="DFP282" s="10"/>
      <c r="DFQ282" s="11"/>
      <c r="DFR282" s="11"/>
      <c r="DFS282" s="13"/>
      <c r="DFT282"/>
      <c r="DGD282" s="12"/>
      <c r="DGE282" s="10"/>
      <c r="DGF282" s="11"/>
      <c r="DGG282" s="11"/>
      <c r="DGH282" s="13"/>
      <c r="DGI282"/>
      <c r="DGS282" s="12"/>
      <c r="DGT282" s="10"/>
      <c r="DGU282" s="11"/>
      <c r="DGV282" s="11"/>
      <c r="DGW282" s="13"/>
      <c r="DGX282"/>
      <c r="DHH282" s="12"/>
      <c r="DHI282" s="10"/>
      <c r="DHJ282" s="11"/>
      <c r="DHK282" s="11"/>
      <c r="DHL282" s="13"/>
      <c r="DHM282"/>
      <c r="DHW282" s="12"/>
      <c r="DHX282" s="10"/>
      <c r="DHY282" s="11"/>
      <c r="DHZ282" s="11"/>
      <c r="DIA282" s="13"/>
      <c r="DIB282"/>
      <c r="DIL282" s="12"/>
      <c r="DIM282" s="10"/>
      <c r="DIN282" s="11"/>
      <c r="DIO282" s="11"/>
      <c r="DIP282" s="13"/>
      <c r="DIQ282"/>
      <c r="DJA282" s="12"/>
      <c r="DJB282" s="10"/>
      <c r="DJC282" s="11"/>
      <c r="DJD282" s="11"/>
      <c r="DJE282" s="13"/>
      <c r="DJF282"/>
      <c r="DJP282" s="12"/>
      <c r="DJQ282" s="10"/>
      <c r="DJR282" s="11"/>
      <c r="DJS282" s="11"/>
      <c r="DJT282" s="13"/>
      <c r="DJU282"/>
      <c r="DKE282" s="12"/>
      <c r="DKF282" s="10"/>
      <c r="DKG282" s="11"/>
      <c r="DKH282" s="11"/>
      <c r="DKI282" s="13"/>
      <c r="DKJ282"/>
      <c r="DKT282" s="12"/>
      <c r="DKU282" s="10"/>
      <c r="DKV282" s="11"/>
      <c r="DKW282" s="11"/>
      <c r="DKX282" s="13"/>
      <c r="DKY282"/>
      <c r="DLI282" s="12"/>
      <c r="DLJ282" s="10"/>
      <c r="DLK282" s="11"/>
      <c r="DLL282" s="11"/>
      <c r="DLM282" s="13"/>
      <c r="DLN282"/>
      <c r="DLX282" s="12"/>
      <c r="DLY282" s="10"/>
      <c r="DLZ282" s="11"/>
      <c r="DMA282" s="11"/>
      <c r="DMB282" s="13"/>
      <c r="DMC282"/>
      <c r="DMM282" s="12"/>
      <c r="DMN282" s="10"/>
      <c r="DMO282" s="11"/>
      <c r="DMP282" s="11"/>
      <c r="DMQ282" s="13"/>
      <c r="DMR282"/>
      <c r="DNB282" s="12"/>
      <c r="DNC282" s="10"/>
      <c r="DND282" s="11"/>
      <c r="DNE282" s="11"/>
      <c r="DNF282" s="13"/>
      <c r="DNG282"/>
      <c r="DNQ282" s="12"/>
      <c r="DNR282" s="10"/>
      <c r="DNS282" s="11"/>
      <c r="DNT282" s="11"/>
      <c r="DNU282" s="13"/>
      <c r="DNV282"/>
      <c r="DOF282" s="12"/>
      <c r="DOG282" s="10"/>
      <c r="DOH282" s="11"/>
      <c r="DOI282" s="11"/>
      <c r="DOJ282" s="13"/>
      <c r="DOK282"/>
      <c r="DOU282" s="12"/>
      <c r="DOV282" s="10"/>
      <c r="DOW282" s="11"/>
      <c r="DOX282" s="11"/>
      <c r="DOY282" s="13"/>
      <c r="DOZ282"/>
      <c r="DPJ282" s="12"/>
      <c r="DPK282" s="10"/>
      <c r="DPL282" s="11"/>
      <c r="DPM282" s="11"/>
      <c r="DPN282" s="13"/>
      <c r="DPO282"/>
      <c r="DPY282" s="12"/>
      <c r="DPZ282" s="10"/>
      <c r="DQA282" s="11"/>
      <c r="DQB282" s="11"/>
      <c r="DQC282" s="13"/>
      <c r="DQD282"/>
      <c r="DQN282" s="12"/>
      <c r="DQO282" s="10"/>
      <c r="DQP282" s="11"/>
      <c r="DQQ282" s="11"/>
      <c r="DQR282" s="13"/>
      <c r="DQS282"/>
      <c r="DRC282" s="12"/>
      <c r="DRD282" s="10"/>
      <c r="DRE282" s="11"/>
      <c r="DRF282" s="11"/>
      <c r="DRG282" s="13"/>
      <c r="DRH282"/>
      <c r="DRR282" s="12"/>
      <c r="DRS282" s="10"/>
      <c r="DRT282" s="11"/>
      <c r="DRU282" s="11"/>
      <c r="DRV282" s="13"/>
      <c r="DRW282"/>
      <c r="DSG282" s="12"/>
      <c r="DSH282" s="10"/>
      <c r="DSI282" s="11"/>
      <c r="DSJ282" s="11"/>
      <c r="DSK282" s="13"/>
      <c r="DSL282"/>
      <c r="DSV282" s="12"/>
      <c r="DSW282" s="10"/>
      <c r="DSX282" s="11"/>
      <c r="DSY282" s="11"/>
      <c r="DSZ282" s="13"/>
      <c r="DTA282"/>
      <c r="DTK282" s="12"/>
      <c r="DTL282" s="10"/>
      <c r="DTM282" s="11"/>
      <c r="DTN282" s="11"/>
      <c r="DTO282" s="13"/>
      <c r="DTP282"/>
      <c r="DTZ282" s="12"/>
      <c r="DUA282" s="10"/>
      <c r="DUB282" s="11"/>
      <c r="DUC282" s="11"/>
      <c r="DUD282" s="13"/>
      <c r="DUE282"/>
      <c r="DUO282" s="12"/>
      <c r="DUP282" s="10"/>
      <c r="DUQ282" s="11"/>
      <c r="DUR282" s="11"/>
      <c r="DUS282" s="13"/>
      <c r="DUT282"/>
      <c r="DVD282" s="12"/>
      <c r="DVE282" s="10"/>
      <c r="DVF282" s="11"/>
      <c r="DVG282" s="11"/>
      <c r="DVH282" s="13"/>
      <c r="DVI282"/>
      <c r="DVS282" s="12"/>
      <c r="DVT282" s="10"/>
      <c r="DVU282" s="11"/>
      <c r="DVV282" s="11"/>
      <c r="DVW282" s="13"/>
      <c r="DVX282"/>
      <c r="DWH282" s="12"/>
      <c r="DWI282" s="10"/>
      <c r="DWJ282" s="11"/>
      <c r="DWK282" s="11"/>
      <c r="DWL282" s="13"/>
      <c r="DWM282"/>
      <c r="DWW282" s="12"/>
      <c r="DWX282" s="10"/>
      <c r="DWY282" s="11"/>
      <c r="DWZ282" s="11"/>
      <c r="DXA282" s="13"/>
      <c r="DXB282"/>
      <c r="DXL282" s="12"/>
      <c r="DXM282" s="10"/>
      <c r="DXN282" s="11"/>
      <c r="DXO282" s="11"/>
      <c r="DXP282" s="13"/>
      <c r="DXQ282"/>
      <c r="DYA282" s="12"/>
      <c r="DYB282" s="10"/>
      <c r="DYC282" s="11"/>
      <c r="DYD282" s="11"/>
      <c r="DYE282" s="13"/>
      <c r="DYF282"/>
      <c r="DYP282" s="12"/>
      <c r="DYQ282" s="10"/>
      <c r="DYR282" s="11"/>
      <c r="DYS282" s="11"/>
      <c r="DYT282" s="13"/>
      <c r="DYU282"/>
      <c r="DZE282" s="12"/>
      <c r="DZF282" s="10"/>
      <c r="DZG282" s="11"/>
      <c r="DZH282" s="11"/>
      <c r="DZI282" s="13"/>
      <c r="DZJ282"/>
      <c r="DZT282" s="12"/>
      <c r="DZU282" s="10"/>
      <c r="DZV282" s="11"/>
      <c r="DZW282" s="11"/>
      <c r="DZX282" s="13"/>
      <c r="DZY282"/>
      <c r="EAI282" s="12"/>
      <c r="EAJ282" s="10"/>
      <c r="EAK282" s="11"/>
      <c r="EAL282" s="11"/>
      <c r="EAM282" s="13"/>
      <c r="EAN282"/>
      <c r="EAX282" s="12"/>
      <c r="EAY282" s="10"/>
      <c r="EAZ282" s="11"/>
      <c r="EBA282" s="11"/>
      <c r="EBB282" s="13"/>
      <c r="EBC282"/>
      <c r="EBM282" s="12"/>
      <c r="EBN282" s="10"/>
      <c r="EBO282" s="11"/>
      <c r="EBP282" s="11"/>
      <c r="EBQ282" s="13"/>
      <c r="EBR282"/>
      <c r="ECB282" s="12"/>
      <c r="ECC282" s="10"/>
      <c r="ECD282" s="11"/>
      <c r="ECE282" s="11"/>
      <c r="ECF282" s="13"/>
      <c r="ECG282"/>
      <c r="ECQ282" s="12"/>
      <c r="ECR282" s="10"/>
      <c r="ECS282" s="11"/>
      <c r="ECT282" s="11"/>
      <c r="ECU282" s="13"/>
      <c r="ECV282"/>
      <c r="EDF282" s="12"/>
      <c r="EDG282" s="10"/>
      <c r="EDH282" s="11"/>
      <c r="EDI282" s="11"/>
      <c r="EDJ282" s="13"/>
      <c r="EDK282"/>
      <c r="EDU282" s="12"/>
      <c r="EDV282" s="10"/>
      <c r="EDW282" s="11"/>
      <c r="EDX282" s="11"/>
      <c r="EDY282" s="13"/>
      <c r="EDZ282"/>
      <c r="EEJ282" s="12"/>
      <c r="EEK282" s="10"/>
      <c r="EEL282" s="11"/>
      <c r="EEM282" s="11"/>
      <c r="EEN282" s="13"/>
      <c r="EEO282"/>
      <c r="EEY282" s="12"/>
      <c r="EEZ282" s="10"/>
      <c r="EFA282" s="11"/>
      <c r="EFB282" s="11"/>
      <c r="EFC282" s="13"/>
      <c r="EFD282"/>
      <c r="EFN282" s="12"/>
      <c r="EFO282" s="10"/>
      <c r="EFP282" s="11"/>
      <c r="EFQ282" s="11"/>
      <c r="EFR282" s="13"/>
      <c r="EFS282"/>
      <c r="EGC282" s="12"/>
      <c r="EGD282" s="10"/>
      <c r="EGE282" s="11"/>
      <c r="EGF282" s="11"/>
      <c r="EGG282" s="13"/>
      <c r="EGH282"/>
      <c r="EGR282" s="12"/>
      <c r="EGS282" s="10"/>
      <c r="EGT282" s="11"/>
      <c r="EGU282" s="11"/>
      <c r="EGV282" s="13"/>
      <c r="EGW282"/>
      <c r="EHG282" s="12"/>
      <c r="EHH282" s="10"/>
      <c r="EHI282" s="11"/>
      <c r="EHJ282" s="11"/>
      <c r="EHK282" s="13"/>
      <c r="EHL282"/>
      <c r="EHV282" s="12"/>
      <c r="EHW282" s="10"/>
      <c r="EHX282" s="11"/>
      <c r="EHY282" s="11"/>
      <c r="EHZ282" s="13"/>
      <c r="EIA282"/>
      <c r="EIK282" s="12"/>
      <c r="EIL282" s="10"/>
      <c r="EIM282" s="11"/>
      <c r="EIN282" s="11"/>
      <c r="EIO282" s="13"/>
      <c r="EIP282"/>
      <c r="EIZ282" s="12"/>
      <c r="EJA282" s="10"/>
      <c r="EJB282" s="11"/>
      <c r="EJC282" s="11"/>
      <c r="EJD282" s="13"/>
      <c r="EJE282"/>
      <c r="EJO282" s="12"/>
      <c r="EJP282" s="10"/>
      <c r="EJQ282" s="11"/>
      <c r="EJR282" s="11"/>
      <c r="EJS282" s="13"/>
      <c r="EJT282"/>
      <c r="EKD282" s="12"/>
      <c r="EKE282" s="10"/>
      <c r="EKF282" s="11"/>
      <c r="EKG282" s="11"/>
      <c r="EKH282" s="13"/>
      <c r="EKI282"/>
      <c r="EKS282" s="12"/>
      <c r="EKT282" s="10"/>
      <c r="EKU282" s="11"/>
      <c r="EKV282" s="11"/>
      <c r="EKW282" s="13"/>
      <c r="EKX282"/>
      <c r="ELH282" s="12"/>
      <c r="ELI282" s="10"/>
      <c r="ELJ282" s="11"/>
      <c r="ELK282" s="11"/>
      <c r="ELL282" s="13"/>
      <c r="ELM282"/>
      <c r="ELW282" s="12"/>
      <c r="ELX282" s="10"/>
      <c r="ELY282" s="11"/>
      <c r="ELZ282" s="11"/>
      <c r="EMA282" s="13"/>
      <c r="EMB282"/>
      <c r="EML282" s="12"/>
      <c r="EMM282" s="10"/>
      <c r="EMN282" s="11"/>
      <c r="EMO282" s="11"/>
      <c r="EMP282" s="13"/>
      <c r="EMQ282"/>
      <c r="ENA282" s="12"/>
      <c r="ENB282" s="10"/>
      <c r="ENC282" s="11"/>
      <c r="END282" s="11"/>
      <c r="ENE282" s="13"/>
      <c r="ENF282"/>
      <c r="ENP282" s="12"/>
      <c r="ENQ282" s="10"/>
      <c r="ENR282" s="11"/>
      <c r="ENS282" s="11"/>
      <c r="ENT282" s="13"/>
      <c r="ENU282"/>
      <c r="EOE282" s="12"/>
      <c r="EOF282" s="10"/>
      <c r="EOG282" s="11"/>
      <c r="EOH282" s="11"/>
      <c r="EOI282" s="13"/>
      <c r="EOJ282"/>
      <c r="EOT282" s="12"/>
      <c r="EOU282" s="10"/>
      <c r="EOV282" s="11"/>
      <c r="EOW282" s="11"/>
      <c r="EOX282" s="13"/>
      <c r="EOY282"/>
      <c r="EPI282" s="12"/>
      <c r="EPJ282" s="10"/>
      <c r="EPK282" s="11"/>
      <c r="EPL282" s="11"/>
      <c r="EPM282" s="13"/>
      <c r="EPN282"/>
      <c r="EPX282" s="12"/>
      <c r="EPY282" s="10"/>
      <c r="EPZ282" s="11"/>
      <c r="EQA282" s="11"/>
      <c r="EQB282" s="13"/>
      <c r="EQC282"/>
      <c r="EQM282" s="12"/>
      <c r="EQN282" s="10"/>
      <c r="EQO282" s="11"/>
      <c r="EQP282" s="11"/>
      <c r="EQQ282" s="13"/>
      <c r="EQR282"/>
      <c r="ERB282" s="12"/>
      <c r="ERC282" s="10"/>
      <c r="ERD282" s="11"/>
      <c r="ERE282" s="11"/>
      <c r="ERF282" s="13"/>
      <c r="ERG282"/>
      <c r="ERQ282" s="12"/>
      <c r="ERR282" s="10"/>
      <c r="ERS282" s="11"/>
      <c r="ERT282" s="11"/>
      <c r="ERU282" s="13"/>
      <c r="ERV282"/>
      <c r="ESF282" s="12"/>
      <c r="ESG282" s="10"/>
      <c r="ESH282" s="11"/>
      <c r="ESI282" s="11"/>
      <c r="ESJ282" s="13"/>
      <c r="ESK282"/>
      <c r="ESU282" s="12"/>
      <c r="ESV282" s="10"/>
      <c r="ESW282" s="11"/>
      <c r="ESX282" s="11"/>
      <c r="ESY282" s="13"/>
      <c r="ESZ282"/>
      <c r="ETJ282" s="12"/>
      <c r="ETK282" s="10"/>
      <c r="ETL282" s="11"/>
      <c r="ETM282" s="11"/>
      <c r="ETN282" s="13"/>
      <c r="ETO282"/>
      <c r="ETY282" s="12"/>
      <c r="ETZ282" s="10"/>
      <c r="EUA282" s="11"/>
      <c r="EUB282" s="11"/>
      <c r="EUC282" s="13"/>
      <c r="EUD282"/>
      <c r="EUN282" s="12"/>
      <c r="EUO282" s="10"/>
      <c r="EUP282" s="11"/>
      <c r="EUQ282" s="11"/>
      <c r="EUR282" s="13"/>
      <c r="EUS282"/>
      <c r="EVC282" s="12"/>
      <c r="EVD282" s="10"/>
      <c r="EVE282" s="11"/>
      <c r="EVF282" s="11"/>
      <c r="EVG282" s="13"/>
      <c r="EVH282"/>
      <c r="EVR282" s="12"/>
      <c r="EVS282" s="10"/>
      <c r="EVT282" s="11"/>
      <c r="EVU282" s="11"/>
      <c r="EVV282" s="13"/>
      <c r="EVW282"/>
      <c r="EWG282" s="12"/>
      <c r="EWH282" s="10"/>
      <c r="EWI282" s="11"/>
      <c r="EWJ282" s="11"/>
      <c r="EWK282" s="13"/>
      <c r="EWL282"/>
      <c r="EWV282" s="12"/>
      <c r="EWW282" s="10"/>
      <c r="EWX282" s="11"/>
      <c r="EWY282" s="11"/>
      <c r="EWZ282" s="13"/>
      <c r="EXA282"/>
      <c r="EXK282" s="12"/>
      <c r="EXL282" s="10"/>
      <c r="EXM282" s="11"/>
      <c r="EXN282" s="11"/>
      <c r="EXO282" s="13"/>
      <c r="EXP282"/>
      <c r="EXZ282" s="12"/>
      <c r="EYA282" s="10"/>
      <c r="EYB282" s="11"/>
      <c r="EYC282" s="11"/>
      <c r="EYD282" s="13"/>
      <c r="EYE282"/>
      <c r="EYO282" s="12"/>
      <c r="EYP282" s="10"/>
      <c r="EYQ282" s="11"/>
      <c r="EYR282" s="11"/>
      <c r="EYS282" s="13"/>
      <c r="EYT282"/>
      <c r="EZD282" s="12"/>
      <c r="EZE282" s="10"/>
      <c r="EZF282" s="11"/>
      <c r="EZG282" s="11"/>
      <c r="EZH282" s="13"/>
      <c r="EZI282"/>
      <c r="EZS282" s="12"/>
      <c r="EZT282" s="10"/>
      <c r="EZU282" s="11"/>
      <c r="EZV282" s="11"/>
      <c r="EZW282" s="13"/>
      <c r="EZX282"/>
      <c r="FAH282" s="12"/>
      <c r="FAI282" s="10"/>
      <c r="FAJ282" s="11"/>
      <c r="FAK282" s="11"/>
      <c r="FAL282" s="13"/>
      <c r="FAM282"/>
      <c r="FAW282" s="12"/>
      <c r="FAX282" s="10"/>
      <c r="FAY282" s="11"/>
      <c r="FAZ282" s="11"/>
      <c r="FBA282" s="13"/>
      <c r="FBB282"/>
      <c r="FBL282" s="12"/>
      <c r="FBM282" s="10"/>
      <c r="FBN282" s="11"/>
      <c r="FBO282" s="11"/>
      <c r="FBP282" s="13"/>
      <c r="FBQ282"/>
      <c r="FCA282" s="12"/>
      <c r="FCB282" s="10"/>
      <c r="FCC282" s="11"/>
      <c r="FCD282" s="11"/>
      <c r="FCE282" s="13"/>
      <c r="FCF282"/>
      <c r="FCP282" s="12"/>
      <c r="FCQ282" s="10"/>
      <c r="FCR282" s="11"/>
      <c r="FCS282" s="11"/>
      <c r="FCT282" s="13"/>
      <c r="FCU282"/>
      <c r="FDE282" s="12"/>
      <c r="FDF282" s="10"/>
      <c r="FDG282" s="11"/>
      <c r="FDH282" s="11"/>
      <c r="FDI282" s="13"/>
      <c r="FDJ282"/>
      <c r="FDT282" s="12"/>
      <c r="FDU282" s="10"/>
      <c r="FDV282" s="11"/>
      <c r="FDW282" s="11"/>
      <c r="FDX282" s="13"/>
      <c r="FDY282"/>
      <c r="FEI282" s="12"/>
      <c r="FEJ282" s="10"/>
      <c r="FEK282" s="11"/>
      <c r="FEL282" s="11"/>
      <c r="FEM282" s="13"/>
      <c r="FEN282"/>
      <c r="FEX282" s="12"/>
      <c r="FEY282" s="10"/>
      <c r="FEZ282" s="11"/>
      <c r="FFA282" s="11"/>
      <c r="FFB282" s="13"/>
      <c r="FFC282"/>
      <c r="FFM282" s="12"/>
      <c r="FFN282" s="10"/>
      <c r="FFO282" s="11"/>
      <c r="FFP282" s="11"/>
      <c r="FFQ282" s="13"/>
      <c r="FFR282"/>
      <c r="FGB282" s="12"/>
      <c r="FGC282" s="10"/>
      <c r="FGD282" s="11"/>
      <c r="FGE282" s="11"/>
      <c r="FGF282" s="13"/>
      <c r="FGG282"/>
      <c r="FGQ282" s="12"/>
      <c r="FGR282" s="10"/>
      <c r="FGS282" s="11"/>
      <c r="FGT282" s="11"/>
      <c r="FGU282" s="13"/>
      <c r="FGV282"/>
      <c r="FHF282" s="12"/>
      <c r="FHG282" s="10"/>
      <c r="FHH282" s="11"/>
      <c r="FHI282" s="11"/>
      <c r="FHJ282" s="13"/>
      <c r="FHK282"/>
      <c r="FHU282" s="12"/>
      <c r="FHV282" s="10"/>
      <c r="FHW282" s="11"/>
      <c r="FHX282" s="11"/>
      <c r="FHY282" s="13"/>
      <c r="FHZ282"/>
      <c r="FIJ282" s="12"/>
      <c r="FIK282" s="10"/>
      <c r="FIL282" s="11"/>
      <c r="FIM282" s="11"/>
      <c r="FIN282" s="13"/>
      <c r="FIO282"/>
      <c r="FIY282" s="12"/>
      <c r="FIZ282" s="10"/>
      <c r="FJA282" s="11"/>
      <c r="FJB282" s="11"/>
      <c r="FJC282" s="13"/>
      <c r="FJD282"/>
      <c r="FJN282" s="12"/>
      <c r="FJO282" s="10"/>
      <c r="FJP282" s="11"/>
      <c r="FJQ282" s="11"/>
      <c r="FJR282" s="13"/>
      <c r="FJS282"/>
      <c r="FKC282" s="12"/>
      <c r="FKD282" s="10"/>
      <c r="FKE282" s="11"/>
      <c r="FKF282" s="11"/>
      <c r="FKG282" s="13"/>
      <c r="FKH282"/>
      <c r="FKR282" s="12"/>
      <c r="FKS282" s="10"/>
      <c r="FKT282" s="11"/>
      <c r="FKU282" s="11"/>
      <c r="FKV282" s="13"/>
      <c r="FKW282"/>
      <c r="FLG282" s="12"/>
      <c r="FLH282" s="10"/>
      <c r="FLI282" s="11"/>
      <c r="FLJ282" s="11"/>
      <c r="FLK282" s="13"/>
      <c r="FLL282"/>
      <c r="FLV282" s="12"/>
      <c r="FLW282" s="10"/>
      <c r="FLX282" s="11"/>
      <c r="FLY282" s="11"/>
      <c r="FLZ282" s="13"/>
      <c r="FMA282"/>
      <c r="FMK282" s="12"/>
      <c r="FML282" s="10"/>
      <c r="FMM282" s="11"/>
      <c r="FMN282" s="11"/>
      <c r="FMO282" s="13"/>
      <c r="FMP282"/>
      <c r="FMZ282" s="12"/>
      <c r="FNA282" s="10"/>
      <c r="FNB282" s="11"/>
      <c r="FNC282" s="11"/>
      <c r="FND282" s="13"/>
      <c r="FNE282"/>
      <c r="FNO282" s="12"/>
      <c r="FNP282" s="10"/>
      <c r="FNQ282" s="11"/>
      <c r="FNR282" s="11"/>
      <c r="FNS282" s="13"/>
      <c r="FNT282"/>
      <c r="FOD282" s="12"/>
      <c r="FOE282" s="10"/>
      <c r="FOF282" s="11"/>
      <c r="FOG282" s="11"/>
      <c r="FOH282" s="13"/>
      <c r="FOI282"/>
      <c r="FOS282" s="12"/>
      <c r="FOT282" s="10"/>
      <c r="FOU282" s="11"/>
      <c r="FOV282" s="11"/>
      <c r="FOW282" s="13"/>
      <c r="FOX282"/>
      <c r="FPH282" s="12"/>
      <c r="FPI282" s="10"/>
      <c r="FPJ282" s="11"/>
      <c r="FPK282" s="11"/>
      <c r="FPL282" s="13"/>
      <c r="FPM282"/>
      <c r="FPW282" s="12"/>
      <c r="FPX282" s="10"/>
      <c r="FPY282" s="11"/>
      <c r="FPZ282" s="11"/>
      <c r="FQA282" s="13"/>
      <c r="FQB282"/>
      <c r="FQL282" s="12"/>
      <c r="FQM282" s="10"/>
      <c r="FQN282" s="11"/>
      <c r="FQO282" s="11"/>
      <c r="FQP282" s="13"/>
      <c r="FQQ282"/>
      <c r="FRA282" s="12"/>
      <c r="FRB282" s="10"/>
      <c r="FRC282" s="11"/>
      <c r="FRD282" s="11"/>
      <c r="FRE282" s="13"/>
      <c r="FRF282"/>
      <c r="FRP282" s="12"/>
      <c r="FRQ282" s="10"/>
      <c r="FRR282" s="11"/>
      <c r="FRS282" s="11"/>
      <c r="FRT282" s="13"/>
      <c r="FRU282"/>
      <c r="FSE282" s="12"/>
      <c r="FSF282" s="10"/>
      <c r="FSG282" s="11"/>
      <c r="FSH282" s="11"/>
      <c r="FSI282" s="13"/>
      <c r="FSJ282"/>
      <c r="FST282" s="12"/>
      <c r="FSU282" s="10"/>
      <c r="FSV282" s="11"/>
      <c r="FSW282" s="11"/>
      <c r="FSX282" s="13"/>
      <c r="FSY282"/>
      <c r="FTI282" s="12"/>
      <c r="FTJ282" s="10"/>
      <c r="FTK282" s="11"/>
      <c r="FTL282" s="11"/>
      <c r="FTM282" s="13"/>
      <c r="FTN282"/>
      <c r="FTX282" s="12"/>
      <c r="FTY282" s="10"/>
      <c r="FTZ282" s="11"/>
      <c r="FUA282" s="11"/>
      <c r="FUB282" s="13"/>
      <c r="FUC282"/>
      <c r="FUM282" s="12"/>
      <c r="FUN282" s="10"/>
      <c r="FUO282" s="11"/>
      <c r="FUP282" s="11"/>
      <c r="FUQ282" s="13"/>
      <c r="FUR282"/>
      <c r="FVB282" s="12"/>
      <c r="FVC282" s="10"/>
      <c r="FVD282" s="11"/>
      <c r="FVE282" s="11"/>
      <c r="FVF282" s="13"/>
      <c r="FVG282"/>
      <c r="FVQ282" s="12"/>
      <c r="FVR282" s="10"/>
      <c r="FVS282" s="11"/>
      <c r="FVT282" s="11"/>
      <c r="FVU282" s="13"/>
      <c r="FVV282"/>
      <c r="FWF282" s="12"/>
      <c r="FWG282" s="10"/>
      <c r="FWH282" s="11"/>
      <c r="FWI282" s="11"/>
      <c r="FWJ282" s="13"/>
      <c r="FWK282"/>
      <c r="FWU282" s="12"/>
      <c r="FWV282" s="10"/>
      <c r="FWW282" s="11"/>
      <c r="FWX282" s="11"/>
      <c r="FWY282" s="13"/>
      <c r="FWZ282"/>
      <c r="FXJ282" s="12"/>
      <c r="FXK282" s="10"/>
      <c r="FXL282" s="11"/>
      <c r="FXM282" s="11"/>
      <c r="FXN282" s="13"/>
      <c r="FXO282"/>
      <c r="FXY282" s="12"/>
      <c r="FXZ282" s="10"/>
      <c r="FYA282" s="11"/>
      <c r="FYB282" s="11"/>
      <c r="FYC282" s="13"/>
      <c r="FYD282"/>
      <c r="FYN282" s="12"/>
      <c r="FYO282" s="10"/>
      <c r="FYP282" s="11"/>
      <c r="FYQ282" s="11"/>
      <c r="FYR282" s="13"/>
      <c r="FYS282"/>
      <c r="FZC282" s="12"/>
      <c r="FZD282" s="10"/>
      <c r="FZE282" s="11"/>
      <c r="FZF282" s="11"/>
      <c r="FZG282" s="13"/>
      <c r="FZH282"/>
      <c r="FZR282" s="12"/>
      <c r="FZS282" s="10"/>
      <c r="FZT282" s="11"/>
      <c r="FZU282" s="11"/>
      <c r="FZV282" s="13"/>
      <c r="FZW282"/>
      <c r="GAG282" s="12"/>
      <c r="GAH282" s="10"/>
      <c r="GAI282" s="11"/>
      <c r="GAJ282" s="11"/>
      <c r="GAK282" s="13"/>
      <c r="GAL282"/>
      <c r="GAV282" s="12"/>
      <c r="GAW282" s="10"/>
      <c r="GAX282" s="11"/>
      <c r="GAY282" s="11"/>
      <c r="GAZ282" s="13"/>
      <c r="GBA282"/>
      <c r="GBK282" s="12"/>
      <c r="GBL282" s="10"/>
      <c r="GBM282" s="11"/>
      <c r="GBN282" s="11"/>
      <c r="GBO282" s="13"/>
      <c r="GBP282"/>
      <c r="GBZ282" s="12"/>
      <c r="GCA282" s="10"/>
      <c r="GCB282" s="11"/>
      <c r="GCC282" s="11"/>
      <c r="GCD282" s="13"/>
      <c r="GCE282"/>
      <c r="GCO282" s="12"/>
      <c r="GCP282" s="10"/>
      <c r="GCQ282" s="11"/>
      <c r="GCR282" s="11"/>
      <c r="GCS282" s="13"/>
      <c r="GCT282"/>
      <c r="GDD282" s="12"/>
      <c r="GDE282" s="10"/>
      <c r="GDF282" s="11"/>
      <c r="GDG282" s="11"/>
      <c r="GDH282" s="13"/>
      <c r="GDI282"/>
      <c r="GDS282" s="12"/>
      <c r="GDT282" s="10"/>
      <c r="GDU282" s="11"/>
      <c r="GDV282" s="11"/>
      <c r="GDW282" s="13"/>
      <c r="GDX282"/>
      <c r="GEH282" s="12"/>
      <c r="GEI282" s="10"/>
      <c r="GEJ282" s="11"/>
      <c r="GEK282" s="11"/>
      <c r="GEL282" s="13"/>
      <c r="GEM282"/>
      <c r="GEW282" s="12"/>
      <c r="GEX282" s="10"/>
      <c r="GEY282" s="11"/>
      <c r="GEZ282" s="11"/>
      <c r="GFA282" s="13"/>
      <c r="GFB282"/>
      <c r="GFL282" s="12"/>
      <c r="GFM282" s="10"/>
      <c r="GFN282" s="11"/>
      <c r="GFO282" s="11"/>
      <c r="GFP282" s="13"/>
      <c r="GFQ282"/>
      <c r="GGA282" s="12"/>
      <c r="GGB282" s="10"/>
      <c r="GGC282" s="11"/>
      <c r="GGD282" s="11"/>
      <c r="GGE282" s="13"/>
      <c r="GGF282"/>
      <c r="GGP282" s="12"/>
      <c r="GGQ282" s="10"/>
      <c r="GGR282" s="11"/>
      <c r="GGS282" s="11"/>
      <c r="GGT282" s="13"/>
      <c r="GGU282"/>
      <c r="GHE282" s="12"/>
      <c r="GHF282" s="10"/>
      <c r="GHG282" s="11"/>
      <c r="GHH282" s="11"/>
      <c r="GHI282" s="13"/>
      <c r="GHJ282"/>
      <c r="GHT282" s="12"/>
      <c r="GHU282" s="10"/>
      <c r="GHV282" s="11"/>
      <c r="GHW282" s="11"/>
      <c r="GHX282" s="13"/>
      <c r="GHY282"/>
      <c r="GII282" s="12"/>
      <c r="GIJ282" s="10"/>
      <c r="GIK282" s="11"/>
      <c r="GIL282" s="11"/>
      <c r="GIM282" s="13"/>
      <c r="GIN282"/>
      <c r="GIX282" s="12"/>
      <c r="GIY282" s="10"/>
      <c r="GIZ282" s="11"/>
      <c r="GJA282" s="11"/>
      <c r="GJB282" s="13"/>
      <c r="GJC282"/>
      <c r="GJM282" s="12"/>
      <c r="GJN282" s="10"/>
      <c r="GJO282" s="11"/>
      <c r="GJP282" s="11"/>
      <c r="GJQ282" s="13"/>
      <c r="GJR282"/>
      <c r="GKB282" s="12"/>
      <c r="GKC282" s="10"/>
      <c r="GKD282" s="11"/>
      <c r="GKE282" s="11"/>
      <c r="GKF282" s="13"/>
      <c r="GKG282"/>
      <c r="GKQ282" s="12"/>
      <c r="GKR282" s="10"/>
      <c r="GKS282" s="11"/>
      <c r="GKT282" s="11"/>
      <c r="GKU282" s="13"/>
      <c r="GKV282"/>
      <c r="GLF282" s="12"/>
      <c r="GLG282" s="10"/>
      <c r="GLH282" s="11"/>
      <c r="GLI282" s="11"/>
      <c r="GLJ282" s="13"/>
      <c r="GLK282"/>
      <c r="GLU282" s="12"/>
      <c r="GLV282" s="10"/>
      <c r="GLW282" s="11"/>
      <c r="GLX282" s="11"/>
      <c r="GLY282" s="13"/>
      <c r="GLZ282"/>
      <c r="GMJ282" s="12"/>
      <c r="GMK282" s="10"/>
      <c r="GML282" s="11"/>
      <c r="GMM282" s="11"/>
      <c r="GMN282" s="13"/>
      <c r="GMO282"/>
      <c r="GMY282" s="12"/>
      <c r="GMZ282" s="10"/>
      <c r="GNA282" s="11"/>
      <c r="GNB282" s="11"/>
      <c r="GNC282" s="13"/>
      <c r="GND282"/>
      <c r="GNN282" s="12"/>
      <c r="GNO282" s="10"/>
      <c r="GNP282" s="11"/>
      <c r="GNQ282" s="11"/>
      <c r="GNR282" s="13"/>
      <c r="GNS282"/>
      <c r="GOC282" s="12"/>
      <c r="GOD282" s="10"/>
      <c r="GOE282" s="11"/>
      <c r="GOF282" s="11"/>
      <c r="GOG282" s="13"/>
      <c r="GOH282"/>
      <c r="GOR282" s="12"/>
      <c r="GOS282" s="10"/>
      <c r="GOT282" s="11"/>
      <c r="GOU282" s="11"/>
      <c r="GOV282" s="13"/>
      <c r="GOW282"/>
      <c r="GPG282" s="12"/>
      <c r="GPH282" s="10"/>
      <c r="GPI282" s="11"/>
      <c r="GPJ282" s="11"/>
      <c r="GPK282" s="13"/>
      <c r="GPL282"/>
      <c r="GPV282" s="12"/>
      <c r="GPW282" s="10"/>
      <c r="GPX282" s="11"/>
      <c r="GPY282" s="11"/>
      <c r="GPZ282" s="13"/>
      <c r="GQA282"/>
      <c r="GQK282" s="12"/>
      <c r="GQL282" s="10"/>
      <c r="GQM282" s="11"/>
      <c r="GQN282" s="11"/>
      <c r="GQO282" s="13"/>
      <c r="GQP282"/>
      <c r="GQZ282" s="12"/>
      <c r="GRA282" s="10"/>
      <c r="GRB282" s="11"/>
      <c r="GRC282" s="11"/>
      <c r="GRD282" s="13"/>
      <c r="GRE282"/>
      <c r="GRO282" s="12"/>
      <c r="GRP282" s="10"/>
      <c r="GRQ282" s="11"/>
      <c r="GRR282" s="11"/>
      <c r="GRS282" s="13"/>
      <c r="GRT282"/>
      <c r="GSD282" s="12"/>
      <c r="GSE282" s="10"/>
      <c r="GSF282" s="11"/>
      <c r="GSG282" s="11"/>
      <c r="GSH282" s="13"/>
      <c r="GSI282"/>
      <c r="GSS282" s="12"/>
      <c r="GST282" s="10"/>
      <c r="GSU282" s="11"/>
      <c r="GSV282" s="11"/>
      <c r="GSW282" s="13"/>
      <c r="GSX282"/>
      <c r="GTH282" s="12"/>
      <c r="GTI282" s="10"/>
      <c r="GTJ282" s="11"/>
      <c r="GTK282" s="11"/>
      <c r="GTL282" s="13"/>
      <c r="GTM282"/>
      <c r="GTW282" s="12"/>
      <c r="GTX282" s="10"/>
      <c r="GTY282" s="11"/>
      <c r="GTZ282" s="11"/>
      <c r="GUA282" s="13"/>
      <c r="GUB282"/>
      <c r="GUL282" s="12"/>
      <c r="GUM282" s="10"/>
      <c r="GUN282" s="11"/>
      <c r="GUO282" s="11"/>
      <c r="GUP282" s="13"/>
      <c r="GUQ282"/>
      <c r="GVA282" s="12"/>
      <c r="GVB282" s="10"/>
      <c r="GVC282" s="11"/>
      <c r="GVD282" s="11"/>
      <c r="GVE282" s="13"/>
      <c r="GVF282"/>
      <c r="GVP282" s="12"/>
      <c r="GVQ282" s="10"/>
      <c r="GVR282" s="11"/>
      <c r="GVS282" s="11"/>
      <c r="GVT282" s="13"/>
      <c r="GVU282"/>
      <c r="GWE282" s="12"/>
      <c r="GWF282" s="10"/>
      <c r="GWG282" s="11"/>
      <c r="GWH282" s="11"/>
      <c r="GWI282" s="13"/>
      <c r="GWJ282"/>
      <c r="GWT282" s="12"/>
      <c r="GWU282" s="10"/>
      <c r="GWV282" s="11"/>
      <c r="GWW282" s="11"/>
      <c r="GWX282" s="13"/>
      <c r="GWY282"/>
      <c r="GXI282" s="12"/>
      <c r="GXJ282" s="10"/>
      <c r="GXK282" s="11"/>
      <c r="GXL282" s="11"/>
      <c r="GXM282" s="13"/>
      <c r="GXN282"/>
      <c r="GXX282" s="12"/>
      <c r="GXY282" s="10"/>
      <c r="GXZ282" s="11"/>
      <c r="GYA282" s="11"/>
      <c r="GYB282" s="13"/>
      <c r="GYC282"/>
      <c r="GYM282" s="12"/>
      <c r="GYN282" s="10"/>
      <c r="GYO282" s="11"/>
      <c r="GYP282" s="11"/>
      <c r="GYQ282" s="13"/>
      <c r="GYR282"/>
      <c r="GZB282" s="12"/>
      <c r="GZC282" s="10"/>
      <c r="GZD282" s="11"/>
      <c r="GZE282" s="11"/>
      <c r="GZF282" s="13"/>
      <c r="GZG282"/>
      <c r="GZQ282" s="12"/>
      <c r="GZR282" s="10"/>
      <c r="GZS282" s="11"/>
      <c r="GZT282" s="11"/>
      <c r="GZU282" s="13"/>
      <c r="GZV282"/>
      <c r="HAF282" s="12"/>
      <c r="HAG282" s="10"/>
      <c r="HAH282" s="11"/>
      <c r="HAI282" s="11"/>
      <c r="HAJ282" s="13"/>
      <c r="HAK282"/>
      <c r="HAU282" s="12"/>
      <c r="HAV282" s="10"/>
      <c r="HAW282" s="11"/>
      <c r="HAX282" s="11"/>
      <c r="HAY282" s="13"/>
      <c r="HAZ282"/>
      <c r="HBJ282" s="12"/>
      <c r="HBK282" s="10"/>
      <c r="HBL282" s="11"/>
      <c r="HBM282" s="11"/>
      <c r="HBN282" s="13"/>
      <c r="HBO282"/>
      <c r="HBY282" s="12"/>
      <c r="HBZ282" s="10"/>
      <c r="HCA282" s="11"/>
      <c r="HCB282" s="11"/>
      <c r="HCC282" s="13"/>
      <c r="HCD282"/>
      <c r="HCN282" s="12"/>
      <c r="HCO282" s="10"/>
      <c r="HCP282" s="11"/>
      <c r="HCQ282" s="11"/>
      <c r="HCR282" s="13"/>
      <c r="HCS282"/>
      <c r="HDC282" s="12"/>
      <c r="HDD282" s="10"/>
      <c r="HDE282" s="11"/>
      <c r="HDF282" s="11"/>
      <c r="HDG282" s="13"/>
      <c r="HDH282"/>
      <c r="HDR282" s="12"/>
      <c r="HDS282" s="10"/>
      <c r="HDT282" s="11"/>
      <c r="HDU282" s="11"/>
      <c r="HDV282" s="13"/>
      <c r="HDW282"/>
      <c r="HEG282" s="12"/>
      <c r="HEH282" s="10"/>
      <c r="HEI282" s="11"/>
      <c r="HEJ282" s="11"/>
      <c r="HEK282" s="13"/>
      <c r="HEL282"/>
      <c r="HEV282" s="12"/>
      <c r="HEW282" s="10"/>
      <c r="HEX282" s="11"/>
      <c r="HEY282" s="11"/>
      <c r="HEZ282" s="13"/>
      <c r="HFA282"/>
      <c r="HFK282" s="12"/>
      <c r="HFL282" s="10"/>
      <c r="HFM282" s="11"/>
      <c r="HFN282" s="11"/>
      <c r="HFO282" s="13"/>
      <c r="HFP282"/>
      <c r="HFZ282" s="12"/>
      <c r="HGA282" s="10"/>
      <c r="HGB282" s="11"/>
      <c r="HGC282" s="11"/>
      <c r="HGD282" s="13"/>
      <c r="HGE282"/>
      <c r="HGO282" s="12"/>
      <c r="HGP282" s="10"/>
      <c r="HGQ282" s="11"/>
      <c r="HGR282" s="11"/>
      <c r="HGS282" s="13"/>
      <c r="HGT282"/>
      <c r="HHD282" s="12"/>
      <c r="HHE282" s="10"/>
      <c r="HHF282" s="11"/>
      <c r="HHG282" s="11"/>
      <c r="HHH282" s="13"/>
      <c r="HHI282"/>
      <c r="HHS282" s="12"/>
      <c r="HHT282" s="10"/>
      <c r="HHU282" s="11"/>
      <c r="HHV282" s="11"/>
      <c r="HHW282" s="13"/>
      <c r="HHX282"/>
      <c r="HIH282" s="12"/>
      <c r="HII282" s="10"/>
      <c r="HIJ282" s="11"/>
      <c r="HIK282" s="11"/>
      <c r="HIL282" s="13"/>
      <c r="HIM282"/>
      <c r="HIW282" s="12"/>
      <c r="HIX282" s="10"/>
      <c r="HIY282" s="11"/>
      <c r="HIZ282" s="11"/>
      <c r="HJA282" s="13"/>
      <c r="HJB282"/>
      <c r="HJL282" s="12"/>
      <c r="HJM282" s="10"/>
      <c r="HJN282" s="11"/>
      <c r="HJO282" s="11"/>
      <c r="HJP282" s="13"/>
      <c r="HJQ282"/>
      <c r="HKA282" s="12"/>
      <c r="HKB282" s="10"/>
      <c r="HKC282" s="11"/>
      <c r="HKD282" s="11"/>
      <c r="HKE282" s="13"/>
      <c r="HKF282"/>
      <c r="HKP282" s="12"/>
      <c r="HKQ282" s="10"/>
      <c r="HKR282" s="11"/>
      <c r="HKS282" s="11"/>
      <c r="HKT282" s="13"/>
      <c r="HKU282"/>
      <c r="HLE282" s="12"/>
      <c r="HLF282" s="10"/>
      <c r="HLG282" s="11"/>
      <c r="HLH282" s="11"/>
      <c r="HLI282" s="13"/>
      <c r="HLJ282"/>
      <c r="HLT282" s="12"/>
      <c r="HLU282" s="10"/>
      <c r="HLV282" s="11"/>
      <c r="HLW282" s="11"/>
      <c r="HLX282" s="13"/>
      <c r="HLY282"/>
      <c r="HMI282" s="12"/>
      <c r="HMJ282" s="10"/>
      <c r="HMK282" s="11"/>
      <c r="HML282" s="11"/>
      <c r="HMM282" s="13"/>
      <c r="HMN282"/>
      <c r="HMX282" s="12"/>
      <c r="HMY282" s="10"/>
      <c r="HMZ282" s="11"/>
      <c r="HNA282" s="11"/>
      <c r="HNB282" s="13"/>
      <c r="HNC282"/>
      <c r="HNM282" s="12"/>
      <c r="HNN282" s="10"/>
      <c r="HNO282" s="11"/>
      <c r="HNP282" s="11"/>
      <c r="HNQ282" s="13"/>
      <c r="HNR282"/>
      <c r="HOB282" s="12"/>
      <c r="HOC282" s="10"/>
      <c r="HOD282" s="11"/>
      <c r="HOE282" s="11"/>
      <c r="HOF282" s="13"/>
      <c r="HOG282"/>
      <c r="HOQ282" s="12"/>
      <c r="HOR282" s="10"/>
      <c r="HOS282" s="11"/>
      <c r="HOT282" s="11"/>
      <c r="HOU282" s="13"/>
      <c r="HOV282"/>
      <c r="HPF282" s="12"/>
      <c r="HPG282" s="10"/>
      <c r="HPH282" s="11"/>
      <c r="HPI282" s="11"/>
      <c r="HPJ282" s="13"/>
      <c r="HPK282"/>
      <c r="HPU282" s="12"/>
      <c r="HPV282" s="10"/>
      <c r="HPW282" s="11"/>
      <c r="HPX282" s="11"/>
      <c r="HPY282" s="13"/>
      <c r="HPZ282"/>
      <c r="HQJ282" s="12"/>
      <c r="HQK282" s="10"/>
      <c r="HQL282" s="11"/>
      <c r="HQM282" s="11"/>
      <c r="HQN282" s="13"/>
      <c r="HQO282"/>
      <c r="HQY282" s="12"/>
      <c r="HQZ282" s="10"/>
      <c r="HRA282" s="11"/>
      <c r="HRB282" s="11"/>
      <c r="HRC282" s="13"/>
      <c r="HRD282"/>
      <c r="HRN282" s="12"/>
      <c r="HRO282" s="10"/>
      <c r="HRP282" s="11"/>
      <c r="HRQ282" s="11"/>
      <c r="HRR282" s="13"/>
      <c r="HRS282"/>
      <c r="HSC282" s="12"/>
      <c r="HSD282" s="10"/>
      <c r="HSE282" s="11"/>
      <c r="HSF282" s="11"/>
      <c r="HSG282" s="13"/>
      <c r="HSH282"/>
      <c r="HSR282" s="12"/>
      <c r="HSS282" s="10"/>
      <c r="HST282" s="11"/>
      <c r="HSU282" s="11"/>
      <c r="HSV282" s="13"/>
      <c r="HSW282"/>
      <c r="HTG282" s="12"/>
      <c r="HTH282" s="10"/>
      <c r="HTI282" s="11"/>
      <c r="HTJ282" s="11"/>
      <c r="HTK282" s="13"/>
      <c r="HTL282"/>
      <c r="HTV282" s="12"/>
      <c r="HTW282" s="10"/>
      <c r="HTX282" s="11"/>
      <c r="HTY282" s="11"/>
      <c r="HTZ282" s="13"/>
      <c r="HUA282"/>
      <c r="HUK282" s="12"/>
      <c r="HUL282" s="10"/>
      <c r="HUM282" s="11"/>
      <c r="HUN282" s="11"/>
      <c r="HUO282" s="13"/>
      <c r="HUP282"/>
      <c r="HUZ282" s="12"/>
      <c r="HVA282" s="10"/>
      <c r="HVB282" s="11"/>
      <c r="HVC282" s="11"/>
      <c r="HVD282" s="13"/>
      <c r="HVE282"/>
      <c r="HVO282" s="12"/>
      <c r="HVP282" s="10"/>
      <c r="HVQ282" s="11"/>
      <c r="HVR282" s="11"/>
      <c r="HVS282" s="13"/>
      <c r="HVT282"/>
      <c r="HWD282" s="12"/>
      <c r="HWE282" s="10"/>
      <c r="HWF282" s="11"/>
      <c r="HWG282" s="11"/>
      <c r="HWH282" s="13"/>
      <c r="HWI282"/>
      <c r="HWS282" s="12"/>
      <c r="HWT282" s="10"/>
      <c r="HWU282" s="11"/>
      <c r="HWV282" s="11"/>
      <c r="HWW282" s="13"/>
      <c r="HWX282"/>
      <c r="HXH282" s="12"/>
      <c r="HXI282" s="10"/>
      <c r="HXJ282" s="11"/>
      <c r="HXK282" s="11"/>
      <c r="HXL282" s="13"/>
      <c r="HXM282"/>
      <c r="HXW282" s="12"/>
      <c r="HXX282" s="10"/>
      <c r="HXY282" s="11"/>
      <c r="HXZ282" s="11"/>
      <c r="HYA282" s="13"/>
      <c r="HYB282"/>
      <c r="HYL282" s="12"/>
      <c r="HYM282" s="10"/>
      <c r="HYN282" s="11"/>
      <c r="HYO282" s="11"/>
      <c r="HYP282" s="13"/>
      <c r="HYQ282"/>
      <c r="HZA282" s="12"/>
      <c r="HZB282" s="10"/>
      <c r="HZC282" s="11"/>
      <c r="HZD282" s="11"/>
      <c r="HZE282" s="13"/>
      <c r="HZF282"/>
      <c r="HZP282" s="12"/>
      <c r="HZQ282" s="10"/>
      <c r="HZR282" s="11"/>
      <c r="HZS282" s="11"/>
      <c r="HZT282" s="13"/>
      <c r="HZU282"/>
      <c r="IAE282" s="12"/>
      <c r="IAF282" s="10"/>
      <c r="IAG282" s="11"/>
      <c r="IAH282" s="11"/>
      <c r="IAI282" s="13"/>
      <c r="IAJ282"/>
      <c r="IAT282" s="12"/>
      <c r="IAU282" s="10"/>
      <c r="IAV282" s="11"/>
      <c r="IAW282" s="11"/>
      <c r="IAX282" s="13"/>
      <c r="IAY282"/>
      <c r="IBI282" s="12"/>
      <c r="IBJ282" s="10"/>
      <c r="IBK282" s="11"/>
      <c r="IBL282" s="11"/>
      <c r="IBM282" s="13"/>
      <c r="IBN282"/>
      <c r="IBX282" s="12"/>
      <c r="IBY282" s="10"/>
      <c r="IBZ282" s="11"/>
      <c r="ICA282" s="11"/>
      <c r="ICB282" s="13"/>
      <c r="ICC282"/>
      <c r="ICM282" s="12"/>
      <c r="ICN282" s="10"/>
      <c r="ICO282" s="11"/>
      <c r="ICP282" s="11"/>
      <c r="ICQ282" s="13"/>
      <c r="ICR282"/>
      <c r="IDB282" s="12"/>
      <c r="IDC282" s="10"/>
      <c r="IDD282" s="11"/>
      <c r="IDE282" s="11"/>
      <c r="IDF282" s="13"/>
      <c r="IDG282"/>
      <c r="IDQ282" s="12"/>
      <c r="IDR282" s="10"/>
      <c r="IDS282" s="11"/>
      <c r="IDT282" s="11"/>
      <c r="IDU282" s="13"/>
      <c r="IDV282"/>
      <c r="IEF282" s="12"/>
      <c r="IEG282" s="10"/>
      <c r="IEH282" s="11"/>
      <c r="IEI282" s="11"/>
      <c r="IEJ282" s="13"/>
      <c r="IEK282"/>
      <c r="IEU282" s="12"/>
      <c r="IEV282" s="10"/>
      <c r="IEW282" s="11"/>
      <c r="IEX282" s="11"/>
      <c r="IEY282" s="13"/>
      <c r="IEZ282"/>
      <c r="IFJ282" s="12"/>
      <c r="IFK282" s="10"/>
      <c r="IFL282" s="11"/>
      <c r="IFM282" s="11"/>
      <c r="IFN282" s="13"/>
      <c r="IFO282"/>
      <c r="IFY282" s="12"/>
      <c r="IFZ282" s="10"/>
      <c r="IGA282" s="11"/>
      <c r="IGB282" s="11"/>
      <c r="IGC282" s="13"/>
      <c r="IGD282"/>
      <c r="IGN282" s="12"/>
      <c r="IGO282" s="10"/>
      <c r="IGP282" s="11"/>
      <c r="IGQ282" s="11"/>
      <c r="IGR282" s="13"/>
      <c r="IGS282"/>
      <c r="IHC282" s="12"/>
      <c r="IHD282" s="10"/>
      <c r="IHE282" s="11"/>
      <c r="IHF282" s="11"/>
      <c r="IHG282" s="13"/>
      <c r="IHH282"/>
      <c r="IHR282" s="12"/>
      <c r="IHS282" s="10"/>
      <c r="IHT282" s="11"/>
      <c r="IHU282" s="11"/>
      <c r="IHV282" s="13"/>
      <c r="IHW282"/>
      <c r="IIG282" s="12"/>
      <c r="IIH282" s="10"/>
      <c r="III282" s="11"/>
      <c r="IIJ282" s="11"/>
      <c r="IIK282" s="13"/>
      <c r="IIL282"/>
      <c r="IIV282" s="12"/>
      <c r="IIW282" s="10"/>
      <c r="IIX282" s="11"/>
      <c r="IIY282" s="11"/>
      <c r="IIZ282" s="13"/>
      <c r="IJA282"/>
      <c r="IJK282" s="12"/>
      <c r="IJL282" s="10"/>
      <c r="IJM282" s="11"/>
      <c r="IJN282" s="11"/>
      <c r="IJO282" s="13"/>
      <c r="IJP282"/>
      <c r="IJZ282" s="12"/>
      <c r="IKA282" s="10"/>
      <c r="IKB282" s="11"/>
      <c r="IKC282" s="11"/>
      <c r="IKD282" s="13"/>
      <c r="IKE282"/>
      <c r="IKO282" s="12"/>
      <c r="IKP282" s="10"/>
      <c r="IKQ282" s="11"/>
      <c r="IKR282" s="11"/>
      <c r="IKS282" s="13"/>
      <c r="IKT282"/>
      <c r="ILD282" s="12"/>
      <c r="ILE282" s="10"/>
      <c r="ILF282" s="11"/>
      <c r="ILG282" s="11"/>
      <c r="ILH282" s="13"/>
      <c r="ILI282"/>
      <c r="ILS282" s="12"/>
      <c r="ILT282" s="10"/>
      <c r="ILU282" s="11"/>
      <c r="ILV282" s="11"/>
      <c r="ILW282" s="13"/>
      <c r="ILX282"/>
      <c r="IMH282" s="12"/>
      <c r="IMI282" s="10"/>
      <c r="IMJ282" s="11"/>
      <c r="IMK282" s="11"/>
      <c r="IML282" s="13"/>
      <c r="IMM282"/>
      <c r="IMW282" s="12"/>
      <c r="IMX282" s="10"/>
      <c r="IMY282" s="11"/>
      <c r="IMZ282" s="11"/>
      <c r="INA282" s="13"/>
      <c r="INB282"/>
      <c r="INL282" s="12"/>
      <c r="INM282" s="10"/>
      <c r="INN282" s="11"/>
      <c r="INO282" s="11"/>
      <c r="INP282" s="13"/>
      <c r="INQ282"/>
      <c r="IOA282" s="12"/>
      <c r="IOB282" s="10"/>
      <c r="IOC282" s="11"/>
      <c r="IOD282" s="11"/>
      <c r="IOE282" s="13"/>
      <c r="IOF282"/>
      <c r="IOP282" s="12"/>
      <c r="IOQ282" s="10"/>
      <c r="IOR282" s="11"/>
      <c r="IOS282" s="11"/>
      <c r="IOT282" s="13"/>
      <c r="IOU282"/>
      <c r="IPE282" s="12"/>
      <c r="IPF282" s="10"/>
      <c r="IPG282" s="11"/>
      <c r="IPH282" s="11"/>
      <c r="IPI282" s="13"/>
      <c r="IPJ282"/>
      <c r="IPT282" s="12"/>
      <c r="IPU282" s="10"/>
      <c r="IPV282" s="11"/>
      <c r="IPW282" s="11"/>
      <c r="IPX282" s="13"/>
      <c r="IPY282"/>
      <c r="IQI282" s="12"/>
      <c r="IQJ282" s="10"/>
      <c r="IQK282" s="11"/>
      <c r="IQL282" s="11"/>
      <c r="IQM282" s="13"/>
      <c r="IQN282"/>
      <c r="IQX282" s="12"/>
      <c r="IQY282" s="10"/>
      <c r="IQZ282" s="11"/>
      <c r="IRA282" s="11"/>
      <c r="IRB282" s="13"/>
      <c r="IRC282"/>
      <c r="IRM282" s="12"/>
      <c r="IRN282" s="10"/>
      <c r="IRO282" s="11"/>
      <c r="IRP282" s="11"/>
      <c r="IRQ282" s="13"/>
      <c r="IRR282"/>
      <c r="ISB282" s="12"/>
      <c r="ISC282" s="10"/>
      <c r="ISD282" s="11"/>
      <c r="ISE282" s="11"/>
      <c r="ISF282" s="13"/>
      <c r="ISG282"/>
      <c r="ISQ282" s="12"/>
      <c r="ISR282" s="10"/>
      <c r="ISS282" s="11"/>
      <c r="IST282" s="11"/>
      <c r="ISU282" s="13"/>
      <c r="ISV282"/>
      <c r="ITF282" s="12"/>
      <c r="ITG282" s="10"/>
      <c r="ITH282" s="11"/>
      <c r="ITI282" s="11"/>
      <c r="ITJ282" s="13"/>
      <c r="ITK282"/>
      <c r="ITU282" s="12"/>
      <c r="ITV282" s="10"/>
      <c r="ITW282" s="11"/>
      <c r="ITX282" s="11"/>
      <c r="ITY282" s="13"/>
      <c r="ITZ282"/>
      <c r="IUJ282" s="12"/>
      <c r="IUK282" s="10"/>
      <c r="IUL282" s="11"/>
      <c r="IUM282" s="11"/>
      <c r="IUN282" s="13"/>
      <c r="IUO282"/>
      <c r="IUY282" s="12"/>
      <c r="IUZ282" s="10"/>
      <c r="IVA282" s="11"/>
      <c r="IVB282" s="11"/>
      <c r="IVC282" s="13"/>
      <c r="IVD282"/>
      <c r="IVN282" s="12"/>
      <c r="IVO282" s="10"/>
      <c r="IVP282" s="11"/>
      <c r="IVQ282" s="11"/>
      <c r="IVR282" s="13"/>
      <c r="IVS282"/>
      <c r="IWC282" s="12"/>
      <c r="IWD282" s="10"/>
      <c r="IWE282" s="11"/>
      <c r="IWF282" s="11"/>
      <c r="IWG282" s="13"/>
      <c r="IWH282"/>
      <c r="IWR282" s="12"/>
      <c r="IWS282" s="10"/>
      <c r="IWT282" s="11"/>
      <c r="IWU282" s="11"/>
      <c r="IWV282" s="13"/>
      <c r="IWW282"/>
      <c r="IXG282" s="12"/>
      <c r="IXH282" s="10"/>
      <c r="IXI282" s="11"/>
      <c r="IXJ282" s="11"/>
      <c r="IXK282" s="13"/>
      <c r="IXL282"/>
      <c r="IXV282" s="12"/>
      <c r="IXW282" s="10"/>
      <c r="IXX282" s="11"/>
      <c r="IXY282" s="11"/>
      <c r="IXZ282" s="13"/>
      <c r="IYA282"/>
      <c r="IYK282" s="12"/>
      <c r="IYL282" s="10"/>
      <c r="IYM282" s="11"/>
      <c r="IYN282" s="11"/>
      <c r="IYO282" s="13"/>
      <c r="IYP282"/>
      <c r="IYZ282" s="12"/>
      <c r="IZA282" s="10"/>
      <c r="IZB282" s="11"/>
      <c r="IZC282" s="11"/>
      <c r="IZD282" s="13"/>
      <c r="IZE282"/>
      <c r="IZO282" s="12"/>
      <c r="IZP282" s="10"/>
      <c r="IZQ282" s="11"/>
      <c r="IZR282" s="11"/>
      <c r="IZS282" s="13"/>
      <c r="IZT282"/>
      <c r="JAD282" s="12"/>
      <c r="JAE282" s="10"/>
      <c r="JAF282" s="11"/>
      <c r="JAG282" s="11"/>
      <c r="JAH282" s="13"/>
      <c r="JAI282"/>
      <c r="JAS282" s="12"/>
      <c r="JAT282" s="10"/>
      <c r="JAU282" s="11"/>
      <c r="JAV282" s="11"/>
      <c r="JAW282" s="13"/>
      <c r="JAX282"/>
      <c r="JBH282" s="12"/>
      <c r="JBI282" s="10"/>
      <c r="JBJ282" s="11"/>
      <c r="JBK282" s="11"/>
      <c r="JBL282" s="13"/>
      <c r="JBM282"/>
      <c r="JBW282" s="12"/>
      <c r="JBX282" s="10"/>
      <c r="JBY282" s="11"/>
      <c r="JBZ282" s="11"/>
      <c r="JCA282" s="13"/>
      <c r="JCB282"/>
      <c r="JCL282" s="12"/>
      <c r="JCM282" s="10"/>
      <c r="JCN282" s="11"/>
      <c r="JCO282" s="11"/>
      <c r="JCP282" s="13"/>
      <c r="JCQ282"/>
      <c r="JDA282" s="12"/>
      <c r="JDB282" s="10"/>
      <c r="JDC282" s="11"/>
      <c r="JDD282" s="11"/>
      <c r="JDE282" s="13"/>
      <c r="JDF282"/>
      <c r="JDP282" s="12"/>
      <c r="JDQ282" s="10"/>
      <c r="JDR282" s="11"/>
      <c r="JDS282" s="11"/>
      <c r="JDT282" s="13"/>
      <c r="JDU282"/>
      <c r="JEE282" s="12"/>
      <c r="JEF282" s="10"/>
      <c r="JEG282" s="11"/>
      <c r="JEH282" s="11"/>
      <c r="JEI282" s="13"/>
      <c r="JEJ282"/>
      <c r="JET282" s="12"/>
      <c r="JEU282" s="10"/>
      <c r="JEV282" s="11"/>
      <c r="JEW282" s="11"/>
      <c r="JEX282" s="13"/>
      <c r="JEY282"/>
      <c r="JFI282" s="12"/>
      <c r="JFJ282" s="10"/>
      <c r="JFK282" s="11"/>
      <c r="JFL282" s="11"/>
      <c r="JFM282" s="13"/>
      <c r="JFN282"/>
      <c r="JFX282" s="12"/>
      <c r="JFY282" s="10"/>
      <c r="JFZ282" s="11"/>
      <c r="JGA282" s="11"/>
      <c r="JGB282" s="13"/>
      <c r="JGC282"/>
      <c r="JGM282" s="12"/>
      <c r="JGN282" s="10"/>
      <c r="JGO282" s="11"/>
      <c r="JGP282" s="11"/>
      <c r="JGQ282" s="13"/>
      <c r="JGR282"/>
      <c r="JHB282" s="12"/>
      <c r="JHC282" s="10"/>
      <c r="JHD282" s="11"/>
      <c r="JHE282" s="11"/>
      <c r="JHF282" s="13"/>
      <c r="JHG282"/>
      <c r="JHQ282" s="12"/>
      <c r="JHR282" s="10"/>
      <c r="JHS282" s="11"/>
      <c r="JHT282" s="11"/>
      <c r="JHU282" s="13"/>
      <c r="JHV282"/>
      <c r="JIF282" s="12"/>
      <c r="JIG282" s="10"/>
      <c r="JIH282" s="11"/>
      <c r="JII282" s="11"/>
      <c r="JIJ282" s="13"/>
      <c r="JIK282"/>
      <c r="JIU282" s="12"/>
      <c r="JIV282" s="10"/>
      <c r="JIW282" s="11"/>
      <c r="JIX282" s="11"/>
      <c r="JIY282" s="13"/>
      <c r="JIZ282"/>
      <c r="JJJ282" s="12"/>
      <c r="JJK282" s="10"/>
      <c r="JJL282" s="11"/>
      <c r="JJM282" s="11"/>
      <c r="JJN282" s="13"/>
      <c r="JJO282"/>
      <c r="JJY282" s="12"/>
      <c r="JJZ282" s="10"/>
      <c r="JKA282" s="11"/>
      <c r="JKB282" s="11"/>
      <c r="JKC282" s="13"/>
      <c r="JKD282"/>
      <c r="JKN282" s="12"/>
      <c r="JKO282" s="10"/>
      <c r="JKP282" s="11"/>
      <c r="JKQ282" s="11"/>
      <c r="JKR282" s="13"/>
      <c r="JKS282"/>
      <c r="JLC282" s="12"/>
      <c r="JLD282" s="10"/>
      <c r="JLE282" s="11"/>
      <c r="JLF282" s="11"/>
      <c r="JLG282" s="13"/>
      <c r="JLH282"/>
      <c r="JLR282" s="12"/>
      <c r="JLS282" s="10"/>
      <c r="JLT282" s="11"/>
      <c r="JLU282" s="11"/>
      <c r="JLV282" s="13"/>
      <c r="JLW282"/>
      <c r="JMG282" s="12"/>
      <c r="JMH282" s="10"/>
      <c r="JMI282" s="11"/>
      <c r="JMJ282" s="11"/>
      <c r="JMK282" s="13"/>
      <c r="JML282"/>
      <c r="JMV282" s="12"/>
      <c r="JMW282" s="10"/>
      <c r="JMX282" s="11"/>
      <c r="JMY282" s="11"/>
      <c r="JMZ282" s="13"/>
      <c r="JNA282"/>
      <c r="JNK282" s="12"/>
      <c r="JNL282" s="10"/>
      <c r="JNM282" s="11"/>
      <c r="JNN282" s="11"/>
      <c r="JNO282" s="13"/>
      <c r="JNP282"/>
      <c r="JNZ282" s="12"/>
      <c r="JOA282" s="10"/>
      <c r="JOB282" s="11"/>
      <c r="JOC282" s="11"/>
      <c r="JOD282" s="13"/>
      <c r="JOE282"/>
      <c r="JOO282" s="12"/>
      <c r="JOP282" s="10"/>
      <c r="JOQ282" s="11"/>
      <c r="JOR282" s="11"/>
      <c r="JOS282" s="13"/>
      <c r="JOT282"/>
      <c r="JPD282" s="12"/>
      <c r="JPE282" s="10"/>
      <c r="JPF282" s="11"/>
      <c r="JPG282" s="11"/>
      <c r="JPH282" s="13"/>
      <c r="JPI282"/>
      <c r="JPS282" s="12"/>
      <c r="JPT282" s="10"/>
      <c r="JPU282" s="11"/>
      <c r="JPV282" s="11"/>
      <c r="JPW282" s="13"/>
      <c r="JPX282"/>
      <c r="JQH282" s="12"/>
      <c r="JQI282" s="10"/>
      <c r="JQJ282" s="11"/>
      <c r="JQK282" s="11"/>
      <c r="JQL282" s="13"/>
      <c r="JQM282"/>
      <c r="JQW282" s="12"/>
      <c r="JQX282" s="10"/>
      <c r="JQY282" s="11"/>
      <c r="JQZ282" s="11"/>
      <c r="JRA282" s="13"/>
      <c r="JRB282"/>
      <c r="JRL282" s="12"/>
      <c r="JRM282" s="10"/>
      <c r="JRN282" s="11"/>
      <c r="JRO282" s="11"/>
      <c r="JRP282" s="13"/>
      <c r="JRQ282"/>
      <c r="JSA282" s="12"/>
      <c r="JSB282" s="10"/>
      <c r="JSC282" s="11"/>
      <c r="JSD282" s="11"/>
      <c r="JSE282" s="13"/>
      <c r="JSF282"/>
      <c r="JSP282" s="12"/>
      <c r="JSQ282" s="10"/>
      <c r="JSR282" s="11"/>
      <c r="JSS282" s="11"/>
      <c r="JST282" s="13"/>
      <c r="JSU282"/>
      <c r="JTE282" s="12"/>
      <c r="JTF282" s="10"/>
      <c r="JTG282" s="11"/>
      <c r="JTH282" s="11"/>
      <c r="JTI282" s="13"/>
      <c r="JTJ282"/>
      <c r="JTT282" s="12"/>
      <c r="JTU282" s="10"/>
      <c r="JTV282" s="11"/>
      <c r="JTW282" s="11"/>
      <c r="JTX282" s="13"/>
      <c r="JTY282"/>
      <c r="JUI282" s="12"/>
      <c r="JUJ282" s="10"/>
      <c r="JUK282" s="11"/>
      <c r="JUL282" s="11"/>
      <c r="JUM282" s="13"/>
      <c r="JUN282"/>
      <c r="JUX282" s="12"/>
      <c r="JUY282" s="10"/>
      <c r="JUZ282" s="11"/>
      <c r="JVA282" s="11"/>
      <c r="JVB282" s="13"/>
      <c r="JVC282"/>
      <c r="JVM282" s="12"/>
      <c r="JVN282" s="10"/>
      <c r="JVO282" s="11"/>
      <c r="JVP282" s="11"/>
      <c r="JVQ282" s="13"/>
      <c r="JVR282"/>
      <c r="JWB282" s="12"/>
      <c r="JWC282" s="10"/>
      <c r="JWD282" s="11"/>
      <c r="JWE282" s="11"/>
      <c r="JWF282" s="13"/>
      <c r="JWG282"/>
      <c r="JWQ282" s="12"/>
      <c r="JWR282" s="10"/>
      <c r="JWS282" s="11"/>
      <c r="JWT282" s="11"/>
      <c r="JWU282" s="13"/>
      <c r="JWV282"/>
      <c r="JXF282" s="12"/>
      <c r="JXG282" s="10"/>
      <c r="JXH282" s="11"/>
      <c r="JXI282" s="11"/>
      <c r="JXJ282" s="13"/>
      <c r="JXK282"/>
      <c r="JXU282" s="12"/>
      <c r="JXV282" s="10"/>
      <c r="JXW282" s="11"/>
      <c r="JXX282" s="11"/>
      <c r="JXY282" s="13"/>
      <c r="JXZ282"/>
      <c r="JYJ282" s="12"/>
      <c r="JYK282" s="10"/>
      <c r="JYL282" s="11"/>
      <c r="JYM282" s="11"/>
      <c r="JYN282" s="13"/>
      <c r="JYO282"/>
      <c r="JYY282" s="12"/>
      <c r="JYZ282" s="10"/>
      <c r="JZA282" s="11"/>
      <c r="JZB282" s="11"/>
      <c r="JZC282" s="13"/>
      <c r="JZD282"/>
      <c r="JZN282" s="12"/>
      <c r="JZO282" s="10"/>
      <c r="JZP282" s="11"/>
      <c r="JZQ282" s="11"/>
      <c r="JZR282" s="13"/>
      <c r="JZS282"/>
      <c r="KAC282" s="12"/>
      <c r="KAD282" s="10"/>
      <c r="KAE282" s="11"/>
      <c r="KAF282" s="11"/>
      <c r="KAG282" s="13"/>
      <c r="KAH282"/>
      <c r="KAR282" s="12"/>
      <c r="KAS282" s="10"/>
      <c r="KAT282" s="11"/>
      <c r="KAU282" s="11"/>
      <c r="KAV282" s="13"/>
      <c r="KAW282"/>
      <c r="KBG282" s="12"/>
      <c r="KBH282" s="10"/>
      <c r="KBI282" s="11"/>
      <c r="KBJ282" s="11"/>
      <c r="KBK282" s="13"/>
      <c r="KBL282"/>
      <c r="KBV282" s="12"/>
      <c r="KBW282" s="10"/>
      <c r="KBX282" s="11"/>
      <c r="KBY282" s="11"/>
      <c r="KBZ282" s="13"/>
      <c r="KCA282"/>
      <c r="KCK282" s="12"/>
      <c r="KCL282" s="10"/>
      <c r="KCM282" s="11"/>
      <c r="KCN282" s="11"/>
      <c r="KCO282" s="13"/>
      <c r="KCP282"/>
      <c r="KCZ282" s="12"/>
      <c r="KDA282" s="10"/>
      <c r="KDB282" s="11"/>
      <c r="KDC282" s="11"/>
      <c r="KDD282" s="13"/>
      <c r="KDE282"/>
      <c r="KDO282" s="12"/>
      <c r="KDP282" s="10"/>
      <c r="KDQ282" s="11"/>
      <c r="KDR282" s="11"/>
      <c r="KDS282" s="13"/>
      <c r="KDT282"/>
      <c r="KED282" s="12"/>
      <c r="KEE282" s="10"/>
      <c r="KEF282" s="11"/>
      <c r="KEG282" s="11"/>
      <c r="KEH282" s="13"/>
      <c r="KEI282"/>
      <c r="KES282" s="12"/>
      <c r="KET282" s="10"/>
      <c r="KEU282" s="11"/>
      <c r="KEV282" s="11"/>
      <c r="KEW282" s="13"/>
      <c r="KEX282"/>
      <c r="KFH282" s="12"/>
      <c r="KFI282" s="10"/>
      <c r="KFJ282" s="11"/>
      <c r="KFK282" s="11"/>
      <c r="KFL282" s="13"/>
      <c r="KFM282"/>
      <c r="KFW282" s="12"/>
      <c r="KFX282" s="10"/>
      <c r="KFY282" s="11"/>
      <c r="KFZ282" s="11"/>
      <c r="KGA282" s="13"/>
      <c r="KGB282"/>
      <c r="KGL282" s="12"/>
      <c r="KGM282" s="10"/>
      <c r="KGN282" s="11"/>
      <c r="KGO282" s="11"/>
      <c r="KGP282" s="13"/>
      <c r="KGQ282"/>
      <c r="KHA282" s="12"/>
      <c r="KHB282" s="10"/>
      <c r="KHC282" s="11"/>
      <c r="KHD282" s="11"/>
      <c r="KHE282" s="13"/>
      <c r="KHF282"/>
      <c r="KHP282" s="12"/>
      <c r="KHQ282" s="10"/>
      <c r="KHR282" s="11"/>
      <c r="KHS282" s="11"/>
      <c r="KHT282" s="13"/>
      <c r="KHU282"/>
      <c r="KIE282" s="12"/>
      <c r="KIF282" s="10"/>
      <c r="KIG282" s="11"/>
      <c r="KIH282" s="11"/>
      <c r="KII282" s="13"/>
      <c r="KIJ282"/>
      <c r="KIT282" s="12"/>
      <c r="KIU282" s="10"/>
      <c r="KIV282" s="11"/>
      <c r="KIW282" s="11"/>
      <c r="KIX282" s="13"/>
      <c r="KIY282"/>
      <c r="KJI282" s="12"/>
      <c r="KJJ282" s="10"/>
      <c r="KJK282" s="11"/>
      <c r="KJL282" s="11"/>
      <c r="KJM282" s="13"/>
      <c r="KJN282"/>
      <c r="KJX282" s="12"/>
      <c r="KJY282" s="10"/>
      <c r="KJZ282" s="11"/>
      <c r="KKA282" s="11"/>
      <c r="KKB282" s="13"/>
      <c r="KKC282"/>
      <c r="KKM282" s="12"/>
      <c r="KKN282" s="10"/>
      <c r="KKO282" s="11"/>
      <c r="KKP282" s="11"/>
      <c r="KKQ282" s="13"/>
      <c r="KKR282"/>
      <c r="KLB282" s="12"/>
      <c r="KLC282" s="10"/>
      <c r="KLD282" s="11"/>
      <c r="KLE282" s="11"/>
      <c r="KLF282" s="13"/>
      <c r="KLG282"/>
      <c r="KLQ282" s="12"/>
      <c r="KLR282" s="10"/>
      <c r="KLS282" s="11"/>
      <c r="KLT282" s="11"/>
      <c r="KLU282" s="13"/>
      <c r="KLV282"/>
      <c r="KMF282" s="12"/>
      <c r="KMG282" s="10"/>
      <c r="KMH282" s="11"/>
      <c r="KMI282" s="11"/>
      <c r="KMJ282" s="13"/>
      <c r="KMK282"/>
      <c r="KMU282" s="12"/>
      <c r="KMV282" s="10"/>
      <c r="KMW282" s="11"/>
      <c r="KMX282" s="11"/>
      <c r="KMY282" s="13"/>
      <c r="KMZ282"/>
      <c r="KNJ282" s="12"/>
      <c r="KNK282" s="10"/>
      <c r="KNL282" s="11"/>
      <c r="KNM282" s="11"/>
      <c r="KNN282" s="13"/>
      <c r="KNO282"/>
      <c r="KNY282" s="12"/>
      <c r="KNZ282" s="10"/>
      <c r="KOA282" s="11"/>
      <c r="KOB282" s="11"/>
      <c r="KOC282" s="13"/>
      <c r="KOD282"/>
      <c r="KON282" s="12"/>
      <c r="KOO282" s="10"/>
      <c r="KOP282" s="11"/>
      <c r="KOQ282" s="11"/>
      <c r="KOR282" s="13"/>
      <c r="KOS282"/>
      <c r="KPC282" s="12"/>
      <c r="KPD282" s="10"/>
      <c r="KPE282" s="11"/>
      <c r="KPF282" s="11"/>
      <c r="KPG282" s="13"/>
      <c r="KPH282"/>
      <c r="KPR282" s="12"/>
      <c r="KPS282" s="10"/>
      <c r="KPT282" s="11"/>
      <c r="KPU282" s="11"/>
      <c r="KPV282" s="13"/>
      <c r="KPW282"/>
      <c r="KQG282" s="12"/>
      <c r="KQH282" s="10"/>
      <c r="KQI282" s="11"/>
      <c r="KQJ282" s="11"/>
      <c r="KQK282" s="13"/>
      <c r="KQL282"/>
      <c r="KQV282" s="12"/>
      <c r="KQW282" s="10"/>
      <c r="KQX282" s="11"/>
      <c r="KQY282" s="11"/>
      <c r="KQZ282" s="13"/>
      <c r="KRA282"/>
      <c r="KRK282" s="12"/>
      <c r="KRL282" s="10"/>
      <c r="KRM282" s="11"/>
      <c r="KRN282" s="11"/>
      <c r="KRO282" s="13"/>
      <c r="KRP282"/>
      <c r="KRZ282" s="12"/>
      <c r="KSA282" s="10"/>
      <c r="KSB282" s="11"/>
      <c r="KSC282" s="11"/>
      <c r="KSD282" s="13"/>
      <c r="KSE282"/>
      <c r="KSO282" s="12"/>
      <c r="KSP282" s="10"/>
      <c r="KSQ282" s="11"/>
      <c r="KSR282" s="11"/>
      <c r="KSS282" s="13"/>
      <c r="KST282"/>
      <c r="KTD282" s="12"/>
      <c r="KTE282" s="10"/>
      <c r="KTF282" s="11"/>
      <c r="KTG282" s="11"/>
      <c r="KTH282" s="13"/>
      <c r="KTI282"/>
      <c r="KTS282" s="12"/>
      <c r="KTT282" s="10"/>
      <c r="KTU282" s="11"/>
      <c r="KTV282" s="11"/>
      <c r="KTW282" s="13"/>
      <c r="KTX282"/>
      <c r="KUH282" s="12"/>
      <c r="KUI282" s="10"/>
      <c r="KUJ282" s="11"/>
      <c r="KUK282" s="11"/>
      <c r="KUL282" s="13"/>
      <c r="KUM282"/>
      <c r="KUW282" s="12"/>
      <c r="KUX282" s="10"/>
      <c r="KUY282" s="11"/>
      <c r="KUZ282" s="11"/>
      <c r="KVA282" s="13"/>
      <c r="KVB282"/>
      <c r="KVL282" s="12"/>
      <c r="KVM282" s="10"/>
      <c r="KVN282" s="11"/>
      <c r="KVO282" s="11"/>
      <c r="KVP282" s="13"/>
      <c r="KVQ282"/>
      <c r="KWA282" s="12"/>
      <c r="KWB282" s="10"/>
      <c r="KWC282" s="11"/>
      <c r="KWD282" s="11"/>
      <c r="KWE282" s="13"/>
      <c r="KWF282"/>
      <c r="KWP282" s="12"/>
      <c r="KWQ282" s="10"/>
      <c r="KWR282" s="11"/>
      <c r="KWS282" s="11"/>
      <c r="KWT282" s="13"/>
      <c r="KWU282"/>
      <c r="KXE282" s="12"/>
      <c r="KXF282" s="10"/>
      <c r="KXG282" s="11"/>
      <c r="KXH282" s="11"/>
      <c r="KXI282" s="13"/>
      <c r="KXJ282"/>
      <c r="KXT282" s="12"/>
      <c r="KXU282" s="10"/>
      <c r="KXV282" s="11"/>
      <c r="KXW282" s="11"/>
      <c r="KXX282" s="13"/>
      <c r="KXY282"/>
      <c r="KYI282" s="12"/>
      <c r="KYJ282" s="10"/>
      <c r="KYK282" s="11"/>
      <c r="KYL282" s="11"/>
      <c r="KYM282" s="13"/>
      <c r="KYN282"/>
      <c r="KYX282" s="12"/>
      <c r="KYY282" s="10"/>
      <c r="KYZ282" s="11"/>
      <c r="KZA282" s="11"/>
      <c r="KZB282" s="13"/>
      <c r="KZC282"/>
      <c r="KZM282" s="12"/>
      <c r="KZN282" s="10"/>
      <c r="KZO282" s="11"/>
      <c r="KZP282" s="11"/>
      <c r="KZQ282" s="13"/>
      <c r="KZR282"/>
      <c r="LAB282" s="12"/>
      <c r="LAC282" s="10"/>
      <c r="LAD282" s="11"/>
      <c r="LAE282" s="11"/>
      <c r="LAF282" s="13"/>
      <c r="LAG282"/>
      <c r="LAQ282" s="12"/>
      <c r="LAR282" s="10"/>
      <c r="LAS282" s="11"/>
      <c r="LAT282" s="11"/>
      <c r="LAU282" s="13"/>
      <c r="LAV282"/>
      <c r="LBF282" s="12"/>
      <c r="LBG282" s="10"/>
      <c r="LBH282" s="11"/>
      <c r="LBI282" s="11"/>
      <c r="LBJ282" s="13"/>
      <c r="LBK282"/>
      <c r="LBU282" s="12"/>
      <c r="LBV282" s="10"/>
      <c r="LBW282" s="11"/>
      <c r="LBX282" s="11"/>
      <c r="LBY282" s="13"/>
      <c r="LBZ282"/>
      <c r="LCJ282" s="12"/>
      <c r="LCK282" s="10"/>
      <c r="LCL282" s="11"/>
      <c r="LCM282" s="11"/>
      <c r="LCN282" s="13"/>
      <c r="LCO282"/>
      <c r="LCY282" s="12"/>
      <c r="LCZ282" s="10"/>
      <c r="LDA282" s="11"/>
      <c r="LDB282" s="11"/>
      <c r="LDC282" s="13"/>
      <c r="LDD282"/>
      <c r="LDN282" s="12"/>
      <c r="LDO282" s="10"/>
      <c r="LDP282" s="11"/>
      <c r="LDQ282" s="11"/>
      <c r="LDR282" s="13"/>
      <c r="LDS282"/>
      <c r="LEC282" s="12"/>
      <c r="LED282" s="10"/>
      <c r="LEE282" s="11"/>
      <c r="LEF282" s="11"/>
      <c r="LEG282" s="13"/>
      <c r="LEH282"/>
      <c r="LER282" s="12"/>
      <c r="LES282" s="10"/>
      <c r="LET282" s="11"/>
      <c r="LEU282" s="11"/>
      <c r="LEV282" s="13"/>
      <c r="LEW282"/>
      <c r="LFG282" s="12"/>
      <c r="LFH282" s="10"/>
      <c r="LFI282" s="11"/>
      <c r="LFJ282" s="11"/>
      <c r="LFK282" s="13"/>
      <c r="LFL282"/>
      <c r="LFV282" s="12"/>
      <c r="LFW282" s="10"/>
      <c r="LFX282" s="11"/>
      <c r="LFY282" s="11"/>
      <c r="LFZ282" s="13"/>
      <c r="LGA282"/>
      <c r="LGK282" s="12"/>
      <c r="LGL282" s="10"/>
      <c r="LGM282" s="11"/>
      <c r="LGN282" s="11"/>
      <c r="LGO282" s="13"/>
      <c r="LGP282"/>
      <c r="LGZ282" s="12"/>
      <c r="LHA282" s="10"/>
      <c r="LHB282" s="11"/>
      <c r="LHC282" s="11"/>
      <c r="LHD282" s="13"/>
      <c r="LHE282"/>
      <c r="LHO282" s="12"/>
      <c r="LHP282" s="10"/>
      <c r="LHQ282" s="11"/>
      <c r="LHR282" s="11"/>
      <c r="LHS282" s="13"/>
      <c r="LHT282"/>
      <c r="LID282" s="12"/>
      <c r="LIE282" s="10"/>
      <c r="LIF282" s="11"/>
      <c r="LIG282" s="11"/>
      <c r="LIH282" s="13"/>
      <c r="LII282"/>
      <c r="LIS282" s="12"/>
      <c r="LIT282" s="10"/>
      <c r="LIU282" s="11"/>
      <c r="LIV282" s="11"/>
      <c r="LIW282" s="13"/>
      <c r="LIX282"/>
      <c r="LJH282" s="12"/>
      <c r="LJI282" s="10"/>
      <c r="LJJ282" s="11"/>
      <c r="LJK282" s="11"/>
      <c r="LJL282" s="13"/>
      <c r="LJM282"/>
      <c r="LJW282" s="12"/>
      <c r="LJX282" s="10"/>
      <c r="LJY282" s="11"/>
      <c r="LJZ282" s="11"/>
      <c r="LKA282" s="13"/>
      <c r="LKB282"/>
      <c r="LKL282" s="12"/>
      <c r="LKM282" s="10"/>
      <c r="LKN282" s="11"/>
      <c r="LKO282" s="11"/>
      <c r="LKP282" s="13"/>
      <c r="LKQ282"/>
      <c r="LLA282" s="12"/>
      <c r="LLB282" s="10"/>
      <c r="LLC282" s="11"/>
      <c r="LLD282" s="11"/>
      <c r="LLE282" s="13"/>
      <c r="LLF282"/>
      <c r="LLP282" s="12"/>
      <c r="LLQ282" s="10"/>
      <c r="LLR282" s="11"/>
      <c r="LLS282" s="11"/>
      <c r="LLT282" s="13"/>
      <c r="LLU282"/>
      <c r="LME282" s="12"/>
      <c r="LMF282" s="10"/>
      <c r="LMG282" s="11"/>
      <c r="LMH282" s="11"/>
      <c r="LMI282" s="13"/>
      <c r="LMJ282"/>
      <c r="LMT282" s="12"/>
      <c r="LMU282" s="10"/>
      <c r="LMV282" s="11"/>
      <c r="LMW282" s="11"/>
      <c r="LMX282" s="13"/>
      <c r="LMY282"/>
      <c r="LNI282" s="12"/>
      <c r="LNJ282" s="10"/>
      <c r="LNK282" s="11"/>
      <c r="LNL282" s="11"/>
      <c r="LNM282" s="13"/>
      <c r="LNN282"/>
      <c r="LNX282" s="12"/>
      <c r="LNY282" s="10"/>
      <c r="LNZ282" s="11"/>
      <c r="LOA282" s="11"/>
      <c r="LOB282" s="13"/>
      <c r="LOC282"/>
      <c r="LOM282" s="12"/>
      <c r="LON282" s="10"/>
      <c r="LOO282" s="11"/>
      <c r="LOP282" s="11"/>
      <c r="LOQ282" s="13"/>
      <c r="LOR282"/>
      <c r="LPB282" s="12"/>
      <c r="LPC282" s="10"/>
      <c r="LPD282" s="11"/>
      <c r="LPE282" s="11"/>
      <c r="LPF282" s="13"/>
      <c r="LPG282"/>
      <c r="LPQ282" s="12"/>
      <c r="LPR282" s="10"/>
      <c r="LPS282" s="11"/>
      <c r="LPT282" s="11"/>
      <c r="LPU282" s="13"/>
      <c r="LPV282"/>
      <c r="LQF282" s="12"/>
      <c r="LQG282" s="10"/>
      <c r="LQH282" s="11"/>
      <c r="LQI282" s="11"/>
      <c r="LQJ282" s="13"/>
      <c r="LQK282"/>
      <c r="LQU282" s="12"/>
      <c r="LQV282" s="10"/>
      <c r="LQW282" s="11"/>
      <c r="LQX282" s="11"/>
      <c r="LQY282" s="13"/>
      <c r="LQZ282"/>
      <c r="LRJ282" s="12"/>
      <c r="LRK282" s="10"/>
      <c r="LRL282" s="11"/>
      <c r="LRM282" s="11"/>
      <c r="LRN282" s="13"/>
      <c r="LRO282"/>
      <c r="LRY282" s="12"/>
      <c r="LRZ282" s="10"/>
      <c r="LSA282" s="11"/>
      <c r="LSB282" s="11"/>
      <c r="LSC282" s="13"/>
      <c r="LSD282"/>
      <c r="LSN282" s="12"/>
      <c r="LSO282" s="10"/>
      <c r="LSP282" s="11"/>
      <c r="LSQ282" s="11"/>
      <c r="LSR282" s="13"/>
      <c r="LSS282"/>
      <c r="LTC282" s="12"/>
      <c r="LTD282" s="10"/>
      <c r="LTE282" s="11"/>
      <c r="LTF282" s="11"/>
      <c r="LTG282" s="13"/>
      <c r="LTH282"/>
      <c r="LTR282" s="12"/>
      <c r="LTS282" s="10"/>
      <c r="LTT282" s="11"/>
      <c r="LTU282" s="11"/>
      <c r="LTV282" s="13"/>
      <c r="LTW282"/>
      <c r="LUG282" s="12"/>
      <c r="LUH282" s="10"/>
      <c r="LUI282" s="11"/>
      <c r="LUJ282" s="11"/>
      <c r="LUK282" s="13"/>
      <c r="LUL282"/>
      <c r="LUV282" s="12"/>
      <c r="LUW282" s="10"/>
      <c r="LUX282" s="11"/>
      <c r="LUY282" s="11"/>
      <c r="LUZ282" s="13"/>
      <c r="LVA282"/>
      <c r="LVK282" s="12"/>
      <c r="LVL282" s="10"/>
      <c r="LVM282" s="11"/>
      <c r="LVN282" s="11"/>
      <c r="LVO282" s="13"/>
      <c r="LVP282"/>
      <c r="LVZ282" s="12"/>
      <c r="LWA282" s="10"/>
      <c r="LWB282" s="11"/>
      <c r="LWC282" s="11"/>
      <c r="LWD282" s="13"/>
      <c r="LWE282"/>
      <c r="LWO282" s="12"/>
      <c r="LWP282" s="10"/>
      <c r="LWQ282" s="11"/>
      <c r="LWR282" s="11"/>
      <c r="LWS282" s="13"/>
      <c r="LWT282"/>
      <c r="LXD282" s="12"/>
      <c r="LXE282" s="10"/>
      <c r="LXF282" s="11"/>
      <c r="LXG282" s="11"/>
      <c r="LXH282" s="13"/>
      <c r="LXI282"/>
      <c r="LXS282" s="12"/>
      <c r="LXT282" s="10"/>
      <c r="LXU282" s="11"/>
      <c r="LXV282" s="11"/>
      <c r="LXW282" s="13"/>
      <c r="LXX282"/>
      <c r="LYH282" s="12"/>
      <c r="LYI282" s="10"/>
      <c r="LYJ282" s="11"/>
      <c r="LYK282" s="11"/>
      <c r="LYL282" s="13"/>
      <c r="LYM282"/>
      <c r="LYW282" s="12"/>
      <c r="LYX282" s="10"/>
      <c r="LYY282" s="11"/>
      <c r="LYZ282" s="11"/>
      <c r="LZA282" s="13"/>
      <c r="LZB282"/>
      <c r="LZL282" s="12"/>
      <c r="LZM282" s="10"/>
      <c r="LZN282" s="11"/>
      <c r="LZO282" s="11"/>
      <c r="LZP282" s="13"/>
      <c r="LZQ282"/>
      <c r="MAA282" s="12"/>
      <c r="MAB282" s="10"/>
      <c r="MAC282" s="11"/>
      <c r="MAD282" s="11"/>
      <c r="MAE282" s="13"/>
      <c r="MAF282"/>
      <c r="MAP282" s="12"/>
      <c r="MAQ282" s="10"/>
      <c r="MAR282" s="11"/>
      <c r="MAS282" s="11"/>
      <c r="MAT282" s="13"/>
      <c r="MAU282"/>
      <c r="MBE282" s="12"/>
      <c r="MBF282" s="10"/>
      <c r="MBG282" s="11"/>
      <c r="MBH282" s="11"/>
      <c r="MBI282" s="13"/>
      <c r="MBJ282"/>
      <c r="MBT282" s="12"/>
      <c r="MBU282" s="10"/>
      <c r="MBV282" s="11"/>
      <c r="MBW282" s="11"/>
      <c r="MBX282" s="13"/>
      <c r="MBY282"/>
      <c r="MCI282" s="12"/>
      <c r="MCJ282" s="10"/>
      <c r="MCK282" s="11"/>
      <c r="MCL282" s="11"/>
      <c r="MCM282" s="13"/>
      <c r="MCN282"/>
      <c r="MCX282" s="12"/>
      <c r="MCY282" s="10"/>
      <c r="MCZ282" s="11"/>
      <c r="MDA282" s="11"/>
      <c r="MDB282" s="13"/>
      <c r="MDC282"/>
      <c r="MDM282" s="12"/>
      <c r="MDN282" s="10"/>
      <c r="MDO282" s="11"/>
      <c r="MDP282" s="11"/>
      <c r="MDQ282" s="13"/>
      <c r="MDR282"/>
      <c r="MEB282" s="12"/>
      <c r="MEC282" s="10"/>
      <c r="MED282" s="11"/>
      <c r="MEE282" s="11"/>
      <c r="MEF282" s="13"/>
      <c r="MEG282"/>
      <c r="MEQ282" s="12"/>
      <c r="MER282" s="10"/>
      <c r="MES282" s="11"/>
      <c r="MET282" s="11"/>
      <c r="MEU282" s="13"/>
      <c r="MEV282"/>
      <c r="MFF282" s="12"/>
      <c r="MFG282" s="10"/>
      <c r="MFH282" s="11"/>
      <c r="MFI282" s="11"/>
      <c r="MFJ282" s="13"/>
      <c r="MFK282"/>
      <c r="MFU282" s="12"/>
      <c r="MFV282" s="10"/>
      <c r="MFW282" s="11"/>
      <c r="MFX282" s="11"/>
      <c r="MFY282" s="13"/>
      <c r="MFZ282"/>
      <c r="MGJ282" s="12"/>
      <c r="MGK282" s="10"/>
      <c r="MGL282" s="11"/>
      <c r="MGM282" s="11"/>
      <c r="MGN282" s="13"/>
      <c r="MGO282"/>
      <c r="MGY282" s="12"/>
      <c r="MGZ282" s="10"/>
      <c r="MHA282" s="11"/>
      <c r="MHB282" s="11"/>
      <c r="MHC282" s="13"/>
      <c r="MHD282"/>
      <c r="MHN282" s="12"/>
      <c r="MHO282" s="10"/>
      <c r="MHP282" s="11"/>
      <c r="MHQ282" s="11"/>
      <c r="MHR282" s="13"/>
      <c r="MHS282"/>
      <c r="MIC282" s="12"/>
      <c r="MID282" s="10"/>
      <c r="MIE282" s="11"/>
      <c r="MIF282" s="11"/>
      <c r="MIG282" s="13"/>
      <c r="MIH282"/>
      <c r="MIR282" s="12"/>
      <c r="MIS282" s="10"/>
      <c r="MIT282" s="11"/>
      <c r="MIU282" s="11"/>
      <c r="MIV282" s="13"/>
      <c r="MIW282"/>
      <c r="MJG282" s="12"/>
      <c r="MJH282" s="10"/>
      <c r="MJI282" s="11"/>
      <c r="MJJ282" s="11"/>
      <c r="MJK282" s="13"/>
      <c r="MJL282"/>
      <c r="MJV282" s="12"/>
      <c r="MJW282" s="10"/>
      <c r="MJX282" s="11"/>
      <c r="MJY282" s="11"/>
      <c r="MJZ282" s="13"/>
      <c r="MKA282"/>
      <c r="MKK282" s="12"/>
      <c r="MKL282" s="10"/>
      <c r="MKM282" s="11"/>
      <c r="MKN282" s="11"/>
      <c r="MKO282" s="13"/>
      <c r="MKP282"/>
      <c r="MKZ282" s="12"/>
      <c r="MLA282" s="10"/>
      <c r="MLB282" s="11"/>
      <c r="MLC282" s="11"/>
      <c r="MLD282" s="13"/>
      <c r="MLE282"/>
      <c r="MLO282" s="12"/>
      <c r="MLP282" s="10"/>
      <c r="MLQ282" s="11"/>
      <c r="MLR282" s="11"/>
      <c r="MLS282" s="13"/>
      <c r="MLT282"/>
      <c r="MMD282" s="12"/>
      <c r="MME282" s="10"/>
      <c r="MMF282" s="11"/>
      <c r="MMG282" s="11"/>
      <c r="MMH282" s="13"/>
      <c r="MMI282"/>
      <c r="MMS282" s="12"/>
      <c r="MMT282" s="10"/>
      <c r="MMU282" s="11"/>
      <c r="MMV282" s="11"/>
      <c r="MMW282" s="13"/>
      <c r="MMX282"/>
      <c r="MNH282" s="12"/>
      <c r="MNI282" s="10"/>
      <c r="MNJ282" s="11"/>
      <c r="MNK282" s="11"/>
      <c r="MNL282" s="13"/>
      <c r="MNM282"/>
      <c r="MNW282" s="12"/>
      <c r="MNX282" s="10"/>
      <c r="MNY282" s="11"/>
      <c r="MNZ282" s="11"/>
      <c r="MOA282" s="13"/>
      <c r="MOB282"/>
      <c r="MOL282" s="12"/>
      <c r="MOM282" s="10"/>
      <c r="MON282" s="11"/>
      <c r="MOO282" s="11"/>
      <c r="MOP282" s="13"/>
      <c r="MOQ282"/>
      <c r="MPA282" s="12"/>
      <c r="MPB282" s="10"/>
      <c r="MPC282" s="11"/>
      <c r="MPD282" s="11"/>
      <c r="MPE282" s="13"/>
      <c r="MPF282"/>
      <c r="MPP282" s="12"/>
      <c r="MPQ282" s="10"/>
      <c r="MPR282" s="11"/>
      <c r="MPS282" s="11"/>
      <c r="MPT282" s="13"/>
      <c r="MPU282"/>
      <c r="MQE282" s="12"/>
      <c r="MQF282" s="10"/>
      <c r="MQG282" s="11"/>
      <c r="MQH282" s="11"/>
      <c r="MQI282" s="13"/>
      <c r="MQJ282"/>
      <c r="MQT282" s="12"/>
      <c r="MQU282" s="10"/>
      <c r="MQV282" s="11"/>
      <c r="MQW282" s="11"/>
      <c r="MQX282" s="13"/>
      <c r="MQY282"/>
      <c r="MRI282" s="12"/>
      <c r="MRJ282" s="10"/>
      <c r="MRK282" s="11"/>
      <c r="MRL282" s="11"/>
      <c r="MRM282" s="13"/>
      <c r="MRN282"/>
      <c r="MRX282" s="12"/>
      <c r="MRY282" s="10"/>
      <c r="MRZ282" s="11"/>
      <c r="MSA282" s="11"/>
      <c r="MSB282" s="13"/>
      <c r="MSC282"/>
      <c r="MSM282" s="12"/>
      <c r="MSN282" s="10"/>
      <c r="MSO282" s="11"/>
      <c r="MSP282" s="11"/>
      <c r="MSQ282" s="13"/>
      <c r="MSR282"/>
      <c r="MTB282" s="12"/>
      <c r="MTC282" s="10"/>
      <c r="MTD282" s="11"/>
      <c r="MTE282" s="11"/>
      <c r="MTF282" s="13"/>
      <c r="MTG282"/>
      <c r="MTQ282" s="12"/>
      <c r="MTR282" s="10"/>
      <c r="MTS282" s="11"/>
      <c r="MTT282" s="11"/>
      <c r="MTU282" s="13"/>
      <c r="MTV282"/>
      <c r="MUF282" s="12"/>
      <c r="MUG282" s="10"/>
      <c r="MUH282" s="11"/>
      <c r="MUI282" s="11"/>
      <c r="MUJ282" s="13"/>
      <c r="MUK282"/>
      <c r="MUU282" s="12"/>
      <c r="MUV282" s="10"/>
      <c r="MUW282" s="11"/>
      <c r="MUX282" s="11"/>
      <c r="MUY282" s="13"/>
      <c r="MUZ282"/>
      <c r="MVJ282" s="12"/>
      <c r="MVK282" s="10"/>
      <c r="MVL282" s="11"/>
      <c r="MVM282" s="11"/>
      <c r="MVN282" s="13"/>
      <c r="MVO282"/>
      <c r="MVY282" s="12"/>
      <c r="MVZ282" s="10"/>
      <c r="MWA282" s="11"/>
      <c r="MWB282" s="11"/>
      <c r="MWC282" s="13"/>
      <c r="MWD282"/>
      <c r="MWN282" s="12"/>
      <c r="MWO282" s="10"/>
      <c r="MWP282" s="11"/>
      <c r="MWQ282" s="11"/>
      <c r="MWR282" s="13"/>
      <c r="MWS282"/>
      <c r="MXC282" s="12"/>
      <c r="MXD282" s="10"/>
      <c r="MXE282" s="11"/>
      <c r="MXF282" s="11"/>
      <c r="MXG282" s="13"/>
      <c r="MXH282"/>
      <c r="MXR282" s="12"/>
      <c r="MXS282" s="10"/>
      <c r="MXT282" s="11"/>
      <c r="MXU282" s="11"/>
      <c r="MXV282" s="13"/>
      <c r="MXW282"/>
      <c r="MYG282" s="12"/>
      <c r="MYH282" s="10"/>
      <c r="MYI282" s="11"/>
      <c r="MYJ282" s="11"/>
      <c r="MYK282" s="13"/>
      <c r="MYL282"/>
      <c r="MYV282" s="12"/>
      <c r="MYW282" s="10"/>
      <c r="MYX282" s="11"/>
      <c r="MYY282" s="11"/>
      <c r="MYZ282" s="13"/>
      <c r="MZA282"/>
      <c r="MZK282" s="12"/>
      <c r="MZL282" s="10"/>
      <c r="MZM282" s="11"/>
      <c r="MZN282" s="11"/>
      <c r="MZO282" s="13"/>
      <c r="MZP282"/>
      <c r="MZZ282" s="12"/>
      <c r="NAA282" s="10"/>
      <c r="NAB282" s="11"/>
      <c r="NAC282" s="11"/>
      <c r="NAD282" s="13"/>
      <c r="NAE282"/>
      <c r="NAO282" s="12"/>
      <c r="NAP282" s="10"/>
      <c r="NAQ282" s="11"/>
      <c r="NAR282" s="11"/>
      <c r="NAS282" s="13"/>
      <c r="NAT282"/>
      <c r="NBD282" s="12"/>
      <c r="NBE282" s="10"/>
      <c r="NBF282" s="11"/>
      <c r="NBG282" s="11"/>
      <c r="NBH282" s="13"/>
      <c r="NBI282"/>
      <c r="NBS282" s="12"/>
      <c r="NBT282" s="10"/>
      <c r="NBU282" s="11"/>
      <c r="NBV282" s="11"/>
      <c r="NBW282" s="13"/>
      <c r="NBX282"/>
      <c r="NCH282" s="12"/>
      <c r="NCI282" s="10"/>
      <c r="NCJ282" s="11"/>
      <c r="NCK282" s="11"/>
      <c r="NCL282" s="13"/>
      <c r="NCM282"/>
      <c r="NCW282" s="12"/>
      <c r="NCX282" s="10"/>
      <c r="NCY282" s="11"/>
      <c r="NCZ282" s="11"/>
      <c r="NDA282" s="13"/>
      <c r="NDB282"/>
      <c r="NDL282" s="12"/>
      <c r="NDM282" s="10"/>
      <c r="NDN282" s="11"/>
      <c r="NDO282" s="11"/>
      <c r="NDP282" s="13"/>
      <c r="NDQ282"/>
      <c r="NEA282" s="12"/>
      <c r="NEB282" s="10"/>
      <c r="NEC282" s="11"/>
      <c r="NED282" s="11"/>
      <c r="NEE282" s="13"/>
      <c r="NEF282"/>
      <c r="NEP282" s="12"/>
      <c r="NEQ282" s="10"/>
      <c r="NER282" s="11"/>
      <c r="NES282" s="11"/>
      <c r="NET282" s="13"/>
      <c r="NEU282"/>
      <c r="NFE282" s="12"/>
      <c r="NFF282" s="10"/>
      <c r="NFG282" s="11"/>
      <c r="NFH282" s="11"/>
      <c r="NFI282" s="13"/>
      <c r="NFJ282"/>
      <c r="NFT282" s="12"/>
      <c r="NFU282" s="10"/>
      <c r="NFV282" s="11"/>
      <c r="NFW282" s="11"/>
      <c r="NFX282" s="13"/>
      <c r="NFY282"/>
      <c r="NGI282" s="12"/>
      <c r="NGJ282" s="10"/>
      <c r="NGK282" s="11"/>
      <c r="NGL282" s="11"/>
      <c r="NGM282" s="13"/>
      <c r="NGN282"/>
      <c r="NGX282" s="12"/>
      <c r="NGY282" s="10"/>
      <c r="NGZ282" s="11"/>
      <c r="NHA282" s="11"/>
      <c r="NHB282" s="13"/>
      <c r="NHC282"/>
      <c r="NHM282" s="12"/>
      <c r="NHN282" s="10"/>
      <c r="NHO282" s="11"/>
      <c r="NHP282" s="11"/>
      <c r="NHQ282" s="13"/>
      <c r="NHR282"/>
      <c r="NIB282" s="12"/>
      <c r="NIC282" s="10"/>
      <c r="NID282" s="11"/>
      <c r="NIE282" s="11"/>
      <c r="NIF282" s="13"/>
      <c r="NIG282"/>
      <c r="NIQ282" s="12"/>
      <c r="NIR282" s="10"/>
      <c r="NIS282" s="11"/>
      <c r="NIT282" s="11"/>
      <c r="NIU282" s="13"/>
      <c r="NIV282"/>
      <c r="NJF282" s="12"/>
      <c r="NJG282" s="10"/>
      <c r="NJH282" s="11"/>
      <c r="NJI282" s="11"/>
      <c r="NJJ282" s="13"/>
      <c r="NJK282"/>
      <c r="NJU282" s="12"/>
      <c r="NJV282" s="10"/>
      <c r="NJW282" s="11"/>
      <c r="NJX282" s="11"/>
      <c r="NJY282" s="13"/>
      <c r="NJZ282"/>
      <c r="NKJ282" s="12"/>
      <c r="NKK282" s="10"/>
      <c r="NKL282" s="11"/>
      <c r="NKM282" s="11"/>
      <c r="NKN282" s="13"/>
      <c r="NKO282"/>
      <c r="NKY282" s="12"/>
      <c r="NKZ282" s="10"/>
      <c r="NLA282" s="11"/>
      <c r="NLB282" s="11"/>
      <c r="NLC282" s="13"/>
      <c r="NLD282"/>
      <c r="NLN282" s="12"/>
      <c r="NLO282" s="10"/>
      <c r="NLP282" s="11"/>
      <c r="NLQ282" s="11"/>
      <c r="NLR282" s="13"/>
      <c r="NLS282"/>
      <c r="NMC282" s="12"/>
      <c r="NMD282" s="10"/>
      <c r="NME282" s="11"/>
      <c r="NMF282" s="11"/>
      <c r="NMG282" s="13"/>
      <c r="NMH282"/>
      <c r="NMR282" s="12"/>
      <c r="NMS282" s="10"/>
      <c r="NMT282" s="11"/>
      <c r="NMU282" s="11"/>
      <c r="NMV282" s="13"/>
      <c r="NMW282"/>
      <c r="NNG282" s="12"/>
      <c r="NNH282" s="10"/>
      <c r="NNI282" s="11"/>
      <c r="NNJ282" s="11"/>
      <c r="NNK282" s="13"/>
      <c r="NNL282"/>
      <c r="NNV282" s="12"/>
      <c r="NNW282" s="10"/>
      <c r="NNX282" s="11"/>
      <c r="NNY282" s="11"/>
      <c r="NNZ282" s="13"/>
      <c r="NOA282"/>
      <c r="NOK282" s="12"/>
      <c r="NOL282" s="10"/>
      <c r="NOM282" s="11"/>
      <c r="NON282" s="11"/>
      <c r="NOO282" s="13"/>
      <c r="NOP282"/>
      <c r="NOZ282" s="12"/>
      <c r="NPA282" s="10"/>
      <c r="NPB282" s="11"/>
      <c r="NPC282" s="11"/>
      <c r="NPD282" s="13"/>
      <c r="NPE282"/>
      <c r="NPO282" s="12"/>
      <c r="NPP282" s="10"/>
      <c r="NPQ282" s="11"/>
      <c r="NPR282" s="11"/>
      <c r="NPS282" s="13"/>
      <c r="NPT282"/>
      <c r="NQD282" s="12"/>
      <c r="NQE282" s="10"/>
      <c r="NQF282" s="11"/>
      <c r="NQG282" s="11"/>
      <c r="NQH282" s="13"/>
      <c r="NQI282"/>
      <c r="NQS282" s="12"/>
      <c r="NQT282" s="10"/>
      <c r="NQU282" s="11"/>
      <c r="NQV282" s="11"/>
      <c r="NQW282" s="13"/>
      <c r="NQX282"/>
      <c r="NRH282" s="12"/>
      <c r="NRI282" s="10"/>
      <c r="NRJ282" s="11"/>
      <c r="NRK282" s="11"/>
      <c r="NRL282" s="13"/>
      <c r="NRM282"/>
      <c r="NRW282" s="12"/>
      <c r="NRX282" s="10"/>
      <c r="NRY282" s="11"/>
      <c r="NRZ282" s="11"/>
      <c r="NSA282" s="13"/>
      <c r="NSB282"/>
      <c r="NSL282" s="12"/>
      <c r="NSM282" s="10"/>
      <c r="NSN282" s="11"/>
      <c r="NSO282" s="11"/>
      <c r="NSP282" s="13"/>
      <c r="NSQ282"/>
      <c r="NTA282" s="12"/>
      <c r="NTB282" s="10"/>
      <c r="NTC282" s="11"/>
      <c r="NTD282" s="11"/>
      <c r="NTE282" s="13"/>
      <c r="NTF282"/>
      <c r="NTP282" s="12"/>
      <c r="NTQ282" s="10"/>
      <c r="NTR282" s="11"/>
      <c r="NTS282" s="11"/>
      <c r="NTT282" s="13"/>
      <c r="NTU282"/>
      <c r="NUE282" s="12"/>
      <c r="NUF282" s="10"/>
      <c r="NUG282" s="11"/>
      <c r="NUH282" s="11"/>
      <c r="NUI282" s="13"/>
      <c r="NUJ282"/>
      <c r="NUT282" s="12"/>
      <c r="NUU282" s="10"/>
      <c r="NUV282" s="11"/>
      <c r="NUW282" s="11"/>
      <c r="NUX282" s="13"/>
      <c r="NUY282"/>
      <c r="NVI282" s="12"/>
      <c r="NVJ282" s="10"/>
      <c r="NVK282" s="11"/>
      <c r="NVL282" s="11"/>
      <c r="NVM282" s="13"/>
      <c r="NVN282"/>
      <c r="NVX282" s="12"/>
      <c r="NVY282" s="10"/>
      <c r="NVZ282" s="11"/>
      <c r="NWA282" s="11"/>
      <c r="NWB282" s="13"/>
      <c r="NWC282"/>
      <c r="NWM282" s="12"/>
      <c r="NWN282" s="10"/>
      <c r="NWO282" s="11"/>
      <c r="NWP282" s="11"/>
      <c r="NWQ282" s="13"/>
      <c r="NWR282"/>
      <c r="NXB282" s="12"/>
      <c r="NXC282" s="10"/>
      <c r="NXD282" s="11"/>
      <c r="NXE282" s="11"/>
      <c r="NXF282" s="13"/>
      <c r="NXG282"/>
      <c r="NXQ282" s="12"/>
      <c r="NXR282" s="10"/>
      <c r="NXS282" s="11"/>
      <c r="NXT282" s="11"/>
      <c r="NXU282" s="13"/>
      <c r="NXV282"/>
      <c r="NYF282" s="12"/>
      <c r="NYG282" s="10"/>
      <c r="NYH282" s="11"/>
      <c r="NYI282" s="11"/>
      <c r="NYJ282" s="13"/>
      <c r="NYK282"/>
      <c r="NYU282" s="12"/>
      <c r="NYV282" s="10"/>
      <c r="NYW282" s="11"/>
      <c r="NYX282" s="11"/>
      <c r="NYY282" s="13"/>
      <c r="NYZ282"/>
      <c r="NZJ282" s="12"/>
      <c r="NZK282" s="10"/>
      <c r="NZL282" s="11"/>
      <c r="NZM282" s="11"/>
      <c r="NZN282" s="13"/>
      <c r="NZO282"/>
      <c r="NZY282" s="12"/>
      <c r="NZZ282" s="10"/>
      <c r="OAA282" s="11"/>
      <c r="OAB282" s="11"/>
      <c r="OAC282" s="13"/>
      <c r="OAD282"/>
      <c r="OAN282" s="12"/>
      <c r="OAO282" s="10"/>
      <c r="OAP282" s="11"/>
      <c r="OAQ282" s="11"/>
      <c r="OAR282" s="13"/>
      <c r="OAS282"/>
      <c r="OBC282" s="12"/>
      <c r="OBD282" s="10"/>
      <c r="OBE282" s="11"/>
      <c r="OBF282" s="11"/>
      <c r="OBG282" s="13"/>
      <c r="OBH282"/>
      <c r="OBR282" s="12"/>
      <c r="OBS282" s="10"/>
      <c r="OBT282" s="11"/>
      <c r="OBU282" s="11"/>
      <c r="OBV282" s="13"/>
      <c r="OBW282"/>
      <c r="OCG282" s="12"/>
      <c r="OCH282" s="10"/>
      <c r="OCI282" s="11"/>
      <c r="OCJ282" s="11"/>
      <c r="OCK282" s="13"/>
      <c r="OCL282"/>
      <c r="OCV282" s="12"/>
      <c r="OCW282" s="10"/>
      <c r="OCX282" s="11"/>
      <c r="OCY282" s="11"/>
      <c r="OCZ282" s="13"/>
      <c r="ODA282"/>
      <c r="ODK282" s="12"/>
      <c r="ODL282" s="10"/>
      <c r="ODM282" s="11"/>
      <c r="ODN282" s="11"/>
      <c r="ODO282" s="13"/>
      <c r="ODP282"/>
      <c r="ODZ282" s="12"/>
      <c r="OEA282" s="10"/>
      <c r="OEB282" s="11"/>
      <c r="OEC282" s="11"/>
      <c r="OED282" s="13"/>
      <c r="OEE282"/>
      <c r="OEO282" s="12"/>
      <c r="OEP282" s="10"/>
      <c r="OEQ282" s="11"/>
      <c r="OER282" s="11"/>
      <c r="OES282" s="13"/>
      <c r="OET282"/>
      <c r="OFD282" s="12"/>
      <c r="OFE282" s="10"/>
      <c r="OFF282" s="11"/>
      <c r="OFG282" s="11"/>
      <c r="OFH282" s="13"/>
      <c r="OFI282"/>
      <c r="OFS282" s="12"/>
      <c r="OFT282" s="10"/>
      <c r="OFU282" s="11"/>
      <c r="OFV282" s="11"/>
      <c r="OFW282" s="13"/>
      <c r="OFX282"/>
      <c r="OGH282" s="12"/>
      <c r="OGI282" s="10"/>
      <c r="OGJ282" s="11"/>
      <c r="OGK282" s="11"/>
      <c r="OGL282" s="13"/>
      <c r="OGM282"/>
      <c r="OGW282" s="12"/>
      <c r="OGX282" s="10"/>
      <c r="OGY282" s="11"/>
      <c r="OGZ282" s="11"/>
      <c r="OHA282" s="13"/>
      <c r="OHB282"/>
      <c r="OHL282" s="12"/>
      <c r="OHM282" s="10"/>
      <c r="OHN282" s="11"/>
      <c r="OHO282" s="11"/>
      <c r="OHP282" s="13"/>
      <c r="OHQ282"/>
      <c r="OIA282" s="12"/>
      <c r="OIB282" s="10"/>
      <c r="OIC282" s="11"/>
      <c r="OID282" s="11"/>
      <c r="OIE282" s="13"/>
      <c r="OIF282"/>
      <c r="OIP282" s="12"/>
      <c r="OIQ282" s="10"/>
      <c r="OIR282" s="11"/>
      <c r="OIS282" s="11"/>
      <c r="OIT282" s="13"/>
      <c r="OIU282"/>
      <c r="OJE282" s="12"/>
      <c r="OJF282" s="10"/>
      <c r="OJG282" s="11"/>
      <c r="OJH282" s="11"/>
      <c r="OJI282" s="13"/>
      <c r="OJJ282"/>
      <c r="OJT282" s="12"/>
      <c r="OJU282" s="10"/>
      <c r="OJV282" s="11"/>
      <c r="OJW282" s="11"/>
      <c r="OJX282" s="13"/>
      <c r="OJY282"/>
      <c r="OKI282" s="12"/>
      <c r="OKJ282" s="10"/>
      <c r="OKK282" s="11"/>
      <c r="OKL282" s="11"/>
      <c r="OKM282" s="13"/>
      <c r="OKN282"/>
      <c r="OKX282" s="12"/>
      <c r="OKY282" s="10"/>
      <c r="OKZ282" s="11"/>
      <c r="OLA282" s="11"/>
      <c r="OLB282" s="13"/>
      <c r="OLC282"/>
      <c r="OLM282" s="12"/>
      <c r="OLN282" s="10"/>
      <c r="OLO282" s="11"/>
      <c r="OLP282" s="11"/>
      <c r="OLQ282" s="13"/>
      <c r="OLR282"/>
      <c r="OMB282" s="12"/>
      <c r="OMC282" s="10"/>
      <c r="OMD282" s="11"/>
      <c r="OME282" s="11"/>
      <c r="OMF282" s="13"/>
      <c r="OMG282"/>
      <c r="OMQ282" s="12"/>
      <c r="OMR282" s="10"/>
      <c r="OMS282" s="11"/>
      <c r="OMT282" s="11"/>
      <c r="OMU282" s="13"/>
      <c r="OMV282"/>
      <c r="ONF282" s="12"/>
      <c r="ONG282" s="10"/>
      <c r="ONH282" s="11"/>
      <c r="ONI282" s="11"/>
      <c r="ONJ282" s="13"/>
      <c r="ONK282"/>
      <c r="ONU282" s="12"/>
      <c r="ONV282" s="10"/>
      <c r="ONW282" s="11"/>
      <c r="ONX282" s="11"/>
      <c r="ONY282" s="13"/>
      <c r="ONZ282"/>
      <c r="OOJ282" s="12"/>
      <c r="OOK282" s="10"/>
      <c r="OOL282" s="11"/>
      <c r="OOM282" s="11"/>
      <c r="OON282" s="13"/>
      <c r="OOO282"/>
      <c r="OOY282" s="12"/>
      <c r="OOZ282" s="10"/>
      <c r="OPA282" s="11"/>
      <c r="OPB282" s="11"/>
      <c r="OPC282" s="13"/>
      <c r="OPD282"/>
      <c r="OPN282" s="12"/>
      <c r="OPO282" s="10"/>
      <c r="OPP282" s="11"/>
      <c r="OPQ282" s="11"/>
      <c r="OPR282" s="13"/>
      <c r="OPS282"/>
      <c r="OQC282" s="12"/>
      <c r="OQD282" s="10"/>
      <c r="OQE282" s="11"/>
      <c r="OQF282" s="11"/>
      <c r="OQG282" s="13"/>
      <c r="OQH282"/>
      <c r="OQR282" s="12"/>
      <c r="OQS282" s="10"/>
      <c r="OQT282" s="11"/>
      <c r="OQU282" s="11"/>
      <c r="OQV282" s="13"/>
      <c r="OQW282"/>
      <c r="ORG282" s="12"/>
      <c r="ORH282" s="10"/>
      <c r="ORI282" s="11"/>
      <c r="ORJ282" s="11"/>
      <c r="ORK282" s="13"/>
      <c r="ORL282"/>
      <c r="ORV282" s="12"/>
      <c r="ORW282" s="10"/>
      <c r="ORX282" s="11"/>
      <c r="ORY282" s="11"/>
      <c r="ORZ282" s="13"/>
      <c r="OSA282"/>
      <c r="OSK282" s="12"/>
      <c r="OSL282" s="10"/>
      <c r="OSM282" s="11"/>
      <c r="OSN282" s="11"/>
      <c r="OSO282" s="13"/>
      <c r="OSP282"/>
      <c r="OSZ282" s="12"/>
      <c r="OTA282" s="10"/>
      <c r="OTB282" s="11"/>
      <c r="OTC282" s="11"/>
      <c r="OTD282" s="13"/>
      <c r="OTE282"/>
      <c r="OTO282" s="12"/>
      <c r="OTP282" s="10"/>
      <c r="OTQ282" s="11"/>
      <c r="OTR282" s="11"/>
      <c r="OTS282" s="13"/>
      <c r="OTT282"/>
      <c r="OUD282" s="12"/>
      <c r="OUE282" s="10"/>
      <c r="OUF282" s="11"/>
      <c r="OUG282" s="11"/>
      <c r="OUH282" s="13"/>
      <c r="OUI282"/>
      <c r="OUS282" s="12"/>
      <c r="OUT282" s="10"/>
      <c r="OUU282" s="11"/>
      <c r="OUV282" s="11"/>
      <c r="OUW282" s="13"/>
      <c r="OUX282"/>
      <c r="OVH282" s="12"/>
      <c r="OVI282" s="10"/>
      <c r="OVJ282" s="11"/>
      <c r="OVK282" s="11"/>
      <c r="OVL282" s="13"/>
      <c r="OVM282"/>
      <c r="OVW282" s="12"/>
      <c r="OVX282" s="10"/>
      <c r="OVY282" s="11"/>
      <c r="OVZ282" s="11"/>
      <c r="OWA282" s="13"/>
      <c r="OWB282"/>
      <c r="OWL282" s="12"/>
      <c r="OWM282" s="10"/>
      <c r="OWN282" s="11"/>
      <c r="OWO282" s="11"/>
      <c r="OWP282" s="13"/>
      <c r="OWQ282"/>
      <c r="OXA282" s="12"/>
      <c r="OXB282" s="10"/>
      <c r="OXC282" s="11"/>
      <c r="OXD282" s="11"/>
      <c r="OXE282" s="13"/>
      <c r="OXF282"/>
      <c r="OXP282" s="12"/>
      <c r="OXQ282" s="10"/>
      <c r="OXR282" s="11"/>
      <c r="OXS282" s="11"/>
      <c r="OXT282" s="13"/>
      <c r="OXU282"/>
      <c r="OYE282" s="12"/>
      <c r="OYF282" s="10"/>
      <c r="OYG282" s="11"/>
      <c r="OYH282" s="11"/>
      <c r="OYI282" s="13"/>
      <c r="OYJ282"/>
      <c r="OYT282" s="12"/>
      <c r="OYU282" s="10"/>
      <c r="OYV282" s="11"/>
      <c r="OYW282" s="11"/>
      <c r="OYX282" s="13"/>
      <c r="OYY282"/>
      <c r="OZI282" s="12"/>
      <c r="OZJ282" s="10"/>
      <c r="OZK282" s="11"/>
      <c r="OZL282" s="11"/>
      <c r="OZM282" s="13"/>
      <c r="OZN282"/>
      <c r="OZX282" s="12"/>
      <c r="OZY282" s="10"/>
      <c r="OZZ282" s="11"/>
      <c r="PAA282" s="11"/>
      <c r="PAB282" s="13"/>
      <c r="PAC282"/>
      <c r="PAM282" s="12"/>
      <c r="PAN282" s="10"/>
      <c r="PAO282" s="11"/>
      <c r="PAP282" s="11"/>
      <c r="PAQ282" s="13"/>
      <c r="PAR282"/>
      <c r="PBB282" s="12"/>
      <c r="PBC282" s="10"/>
      <c r="PBD282" s="11"/>
      <c r="PBE282" s="11"/>
      <c r="PBF282" s="13"/>
      <c r="PBG282"/>
      <c r="PBQ282" s="12"/>
      <c r="PBR282" s="10"/>
      <c r="PBS282" s="11"/>
      <c r="PBT282" s="11"/>
      <c r="PBU282" s="13"/>
      <c r="PBV282"/>
      <c r="PCF282" s="12"/>
      <c r="PCG282" s="10"/>
      <c r="PCH282" s="11"/>
      <c r="PCI282" s="11"/>
      <c r="PCJ282" s="13"/>
      <c r="PCK282"/>
      <c r="PCU282" s="12"/>
      <c r="PCV282" s="10"/>
      <c r="PCW282" s="11"/>
      <c r="PCX282" s="11"/>
      <c r="PCY282" s="13"/>
      <c r="PCZ282"/>
      <c r="PDJ282" s="12"/>
      <c r="PDK282" s="10"/>
      <c r="PDL282" s="11"/>
      <c r="PDM282" s="11"/>
      <c r="PDN282" s="13"/>
      <c r="PDO282"/>
      <c r="PDY282" s="12"/>
      <c r="PDZ282" s="10"/>
      <c r="PEA282" s="11"/>
      <c r="PEB282" s="11"/>
      <c r="PEC282" s="13"/>
      <c r="PED282"/>
      <c r="PEN282" s="12"/>
      <c r="PEO282" s="10"/>
      <c r="PEP282" s="11"/>
      <c r="PEQ282" s="11"/>
      <c r="PER282" s="13"/>
      <c r="PES282"/>
      <c r="PFC282" s="12"/>
      <c r="PFD282" s="10"/>
      <c r="PFE282" s="11"/>
      <c r="PFF282" s="11"/>
      <c r="PFG282" s="13"/>
      <c r="PFH282"/>
      <c r="PFR282" s="12"/>
      <c r="PFS282" s="10"/>
      <c r="PFT282" s="11"/>
      <c r="PFU282" s="11"/>
      <c r="PFV282" s="13"/>
      <c r="PFW282"/>
      <c r="PGG282" s="12"/>
      <c r="PGH282" s="10"/>
      <c r="PGI282" s="11"/>
      <c r="PGJ282" s="11"/>
      <c r="PGK282" s="13"/>
      <c r="PGL282"/>
      <c r="PGV282" s="12"/>
      <c r="PGW282" s="10"/>
      <c r="PGX282" s="11"/>
      <c r="PGY282" s="11"/>
      <c r="PGZ282" s="13"/>
      <c r="PHA282"/>
      <c r="PHK282" s="12"/>
      <c r="PHL282" s="10"/>
      <c r="PHM282" s="11"/>
      <c r="PHN282" s="11"/>
      <c r="PHO282" s="13"/>
      <c r="PHP282"/>
      <c r="PHZ282" s="12"/>
      <c r="PIA282" s="10"/>
      <c r="PIB282" s="11"/>
      <c r="PIC282" s="11"/>
      <c r="PID282" s="13"/>
      <c r="PIE282"/>
      <c r="PIO282" s="12"/>
      <c r="PIP282" s="10"/>
      <c r="PIQ282" s="11"/>
      <c r="PIR282" s="11"/>
      <c r="PIS282" s="13"/>
      <c r="PIT282"/>
      <c r="PJD282" s="12"/>
      <c r="PJE282" s="10"/>
      <c r="PJF282" s="11"/>
      <c r="PJG282" s="11"/>
      <c r="PJH282" s="13"/>
      <c r="PJI282"/>
      <c r="PJS282" s="12"/>
      <c r="PJT282" s="10"/>
      <c r="PJU282" s="11"/>
      <c r="PJV282" s="11"/>
      <c r="PJW282" s="13"/>
      <c r="PJX282"/>
      <c r="PKH282" s="12"/>
      <c r="PKI282" s="10"/>
      <c r="PKJ282" s="11"/>
      <c r="PKK282" s="11"/>
      <c r="PKL282" s="13"/>
      <c r="PKM282"/>
      <c r="PKW282" s="12"/>
      <c r="PKX282" s="10"/>
      <c r="PKY282" s="11"/>
      <c r="PKZ282" s="11"/>
      <c r="PLA282" s="13"/>
      <c r="PLB282"/>
      <c r="PLL282" s="12"/>
      <c r="PLM282" s="10"/>
      <c r="PLN282" s="11"/>
      <c r="PLO282" s="11"/>
      <c r="PLP282" s="13"/>
      <c r="PLQ282"/>
      <c r="PMA282" s="12"/>
      <c r="PMB282" s="10"/>
      <c r="PMC282" s="11"/>
      <c r="PMD282" s="11"/>
      <c r="PME282" s="13"/>
      <c r="PMF282"/>
      <c r="PMP282" s="12"/>
      <c r="PMQ282" s="10"/>
      <c r="PMR282" s="11"/>
      <c r="PMS282" s="11"/>
      <c r="PMT282" s="13"/>
      <c r="PMU282"/>
      <c r="PNE282" s="12"/>
      <c r="PNF282" s="10"/>
      <c r="PNG282" s="11"/>
      <c r="PNH282" s="11"/>
      <c r="PNI282" s="13"/>
      <c r="PNJ282"/>
      <c r="PNT282" s="12"/>
      <c r="PNU282" s="10"/>
      <c r="PNV282" s="11"/>
      <c r="PNW282" s="11"/>
      <c r="PNX282" s="13"/>
      <c r="PNY282"/>
      <c r="POI282" s="12"/>
      <c r="POJ282" s="10"/>
      <c r="POK282" s="11"/>
      <c r="POL282" s="11"/>
      <c r="POM282" s="13"/>
      <c r="PON282"/>
      <c r="POX282" s="12"/>
      <c r="POY282" s="10"/>
      <c r="POZ282" s="11"/>
      <c r="PPA282" s="11"/>
      <c r="PPB282" s="13"/>
      <c r="PPC282"/>
      <c r="PPM282" s="12"/>
      <c r="PPN282" s="10"/>
      <c r="PPO282" s="11"/>
      <c r="PPP282" s="11"/>
      <c r="PPQ282" s="13"/>
      <c r="PPR282"/>
      <c r="PQB282" s="12"/>
      <c r="PQC282" s="10"/>
      <c r="PQD282" s="11"/>
      <c r="PQE282" s="11"/>
      <c r="PQF282" s="13"/>
      <c r="PQG282"/>
      <c r="PQQ282" s="12"/>
      <c r="PQR282" s="10"/>
      <c r="PQS282" s="11"/>
      <c r="PQT282" s="11"/>
      <c r="PQU282" s="13"/>
      <c r="PQV282"/>
      <c r="PRF282" s="12"/>
      <c r="PRG282" s="10"/>
      <c r="PRH282" s="11"/>
      <c r="PRI282" s="11"/>
      <c r="PRJ282" s="13"/>
      <c r="PRK282"/>
      <c r="PRU282" s="12"/>
      <c r="PRV282" s="10"/>
      <c r="PRW282" s="11"/>
      <c r="PRX282" s="11"/>
      <c r="PRY282" s="13"/>
      <c r="PRZ282"/>
      <c r="PSJ282" s="12"/>
      <c r="PSK282" s="10"/>
      <c r="PSL282" s="11"/>
      <c r="PSM282" s="11"/>
      <c r="PSN282" s="13"/>
      <c r="PSO282"/>
      <c r="PSY282" s="12"/>
      <c r="PSZ282" s="10"/>
      <c r="PTA282" s="11"/>
      <c r="PTB282" s="11"/>
      <c r="PTC282" s="13"/>
      <c r="PTD282"/>
      <c r="PTN282" s="12"/>
      <c r="PTO282" s="10"/>
      <c r="PTP282" s="11"/>
      <c r="PTQ282" s="11"/>
      <c r="PTR282" s="13"/>
      <c r="PTS282"/>
      <c r="PUC282" s="12"/>
      <c r="PUD282" s="10"/>
      <c r="PUE282" s="11"/>
      <c r="PUF282" s="11"/>
      <c r="PUG282" s="13"/>
      <c r="PUH282"/>
      <c r="PUR282" s="12"/>
      <c r="PUS282" s="10"/>
      <c r="PUT282" s="11"/>
      <c r="PUU282" s="11"/>
      <c r="PUV282" s="13"/>
      <c r="PUW282"/>
      <c r="PVG282" s="12"/>
      <c r="PVH282" s="10"/>
      <c r="PVI282" s="11"/>
      <c r="PVJ282" s="11"/>
      <c r="PVK282" s="13"/>
      <c r="PVL282"/>
      <c r="PVV282" s="12"/>
      <c r="PVW282" s="10"/>
      <c r="PVX282" s="11"/>
      <c r="PVY282" s="11"/>
      <c r="PVZ282" s="13"/>
      <c r="PWA282"/>
      <c r="PWK282" s="12"/>
      <c r="PWL282" s="10"/>
      <c r="PWM282" s="11"/>
      <c r="PWN282" s="11"/>
      <c r="PWO282" s="13"/>
      <c r="PWP282"/>
      <c r="PWZ282" s="12"/>
      <c r="PXA282" s="10"/>
      <c r="PXB282" s="11"/>
      <c r="PXC282" s="11"/>
      <c r="PXD282" s="13"/>
      <c r="PXE282"/>
      <c r="PXO282" s="12"/>
      <c r="PXP282" s="10"/>
      <c r="PXQ282" s="11"/>
      <c r="PXR282" s="11"/>
      <c r="PXS282" s="13"/>
      <c r="PXT282"/>
      <c r="PYD282" s="12"/>
      <c r="PYE282" s="10"/>
      <c r="PYF282" s="11"/>
      <c r="PYG282" s="11"/>
      <c r="PYH282" s="13"/>
      <c r="PYI282"/>
      <c r="PYS282" s="12"/>
      <c r="PYT282" s="10"/>
      <c r="PYU282" s="11"/>
      <c r="PYV282" s="11"/>
      <c r="PYW282" s="13"/>
      <c r="PYX282"/>
      <c r="PZH282" s="12"/>
      <c r="PZI282" s="10"/>
      <c r="PZJ282" s="11"/>
      <c r="PZK282" s="11"/>
      <c r="PZL282" s="13"/>
      <c r="PZM282"/>
      <c r="PZW282" s="12"/>
      <c r="PZX282" s="10"/>
      <c r="PZY282" s="11"/>
      <c r="PZZ282" s="11"/>
      <c r="QAA282" s="13"/>
      <c r="QAB282"/>
      <c r="QAL282" s="12"/>
      <c r="QAM282" s="10"/>
      <c r="QAN282" s="11"/>
      <c r="QAO282" s="11"/>
      <c r="QAP282" s="13"/>
      <c r="QAQ282"/>
      <c r="QBA282" s="12"/>
      <c r="QBB282" s="10"/>
      <c r="QBC282" s="11"/>
      <c r="QBD282" s="11"/>
      <c r="QBE282" s="13"/>
      <c r="QBF282"/>
      <c r="QBP282" s="12"/>
      <c r="QBQ282" s="10"/>
      <c r="QBR282" s="11"/>
      <c r="QBS282" s="11"/>
      <c r="QBT282" s="13"/>
      <c r="QBU282"/>
      <c r="QCE282" s="12"/>
      <c r="QCF282" s="10"/>
      <c r="QCG282" s="11"/>
      <c r="QCH282" s="11"/>
      <c r="QCI282" s="13"/>
      <c r="QCJ282"/>
      <c r="QCT282" s="12"/>
      <c r="QCU282" s="10"/>
      <c r="QCV282" s="11"/>
      <c r="QCW282" s="11"/>
      <c r="QCX282" s="13"/>
      <c r="QCY282"/>
      <c r="QDI282" s="12"/>
      <c r="QDJ282" s="10"/>
      <c r="QDK282" s="11"/>
      <c r="QDL282" s="11"/>
      <c r="QDM282" s="13"/>
      <c r="QDN282"/>
      <c r="QDX282" s="12"/>
      <c r="QDY282" s="10"/>
      <c r="QDZ282" s="11"/>
      <c r="QEA282" s="11"/>
      <c r="QEB282" s="13"/>
      <c r="QEC282"/>
      <c r="QEM282" s="12"/>
      <c r="QEN282" s="10"/>
      <c r="QEO282" s="11"/>
      <c r="QEP282" s="11"/>
      <c r="QEQ282" s="13"/>
      <c r="QER282"/>
      <c r="QFB282" s="12"/>
      <c r="QFC282" s="10"/>
      <c r="QFD282" s="11"/>
      <c r="QFE282" s="11"/>
      <c r="QFF282" s="13"/>
      <c r="QFG282"/>
      <c r="QFQ282" s="12"/>
      <c r="QFR282" s="10"/>
      <c r="QFS282" s="11"/>
      <c r="QFT282" s="11"/>
      <c r="QFU282" s="13"/>
      <c r="QFV282"/>
      <c r="QGF282" s="12"/>
      <c r="QGG282" s="10"/>
      <c r="QGH282" s="11"/>
      <c r="QGI282" s="11"/>
      <c r="QGJ282" s="13"/>
      <c r="QGK282"/>
      <c r="QGU282" s="12"/>
      <c r="QGV282" s="10"/>
      <c r="QGW282" s="11"/>
      <c r="QGX282" s="11"/>
      <c r="QGY282" s="13"/>
      <c r="QGZ282"/>
      <c r="QHJ282" s="12"/>
      <c r="QHK282" s="10"/>
      <c r="QHL282" s="11"/>
      <c r="QHM282" s="11"/>
      <c r="QHN282" s="13"/>
      <c r="QHO282"/>
      <c r="QHY282" s="12"/>
      <c r="QHZ282" s="10"/>
      <c r="QIA282" s="11"/>
      <c r="QIB282" s="11"/>
      <c r="QIC282" s="13"/>
      <c r="QID282"/>
      <c r="QIN282" s="12"/>
      <c r="QIO282" s="10"/>
      <c r="QIP282" s="11"/>
      <c r="QIQ282" s="11"/>
      <c r="QIR282" s="13"/>
      <c r="QIS282"/>
      <c r="QJC282" s="12"/>
      <c r="QJD282" s="10"/>
      <c r="QJE282" s="11"/>
      <c r="QJF282" s="11"/>
      <c r="QJG282" s="13"/>
      <c r="QJH282"/>
      <c r="QJR282" s="12"/>
      <c r="QJS282" s="10"/>
      <c r="QJT282" s="11"/>
      <c r="QJU282" s="11"/>
      <c r="QJV282" s="13"/>
      <c r="QJW282"/>
      <c r="QKG282" s="12"/>
      <c r="QKH282" s="10"/>
      <c r="QKI282" s="11"/>
      <c r="QKJ282" s="11"/>
      <c r="QKK282" s="13"/>
      <c r="QKL282"/>
      <c r="QKV282" s="12"/>
      <c r="QKW282" s="10"/>
      <c r="QKX282" s="11"/>
      <c r="QKY282" s="11"/>
      <c r="QKZ282" s="13"/>
      <c r="QLA282"/>
      <c r="QLK282" s="12"/>
      <c r="QLL282" s="10"/>
      <c r="QLM282" s="11"/>
      <c r="QLN282" s="11"/>
      <c r="QLO282" s="13"/>
      <c r="QLP282"/>
      <c r="QLZ282" s="12"/>
      <c r="QMA282" s="10"/>
      <c r="QMB282" s="11"/>
      <c r="QMC282" s="11"/>
      <c r="QMD282" s="13"/>
      <c r="QME282"/>
      <c r="QMO282" s="12"/>
      <c r="QMP282" s="10"/>
      <c r="QMQ282" s="11"/>
      <c r="QMR282" s="11"/>
      <c r="QMS282" s="13"/>
      <c r="QMT282"/>
      <c r="QND282" s="12"/>
      <c r="QNE282" s="10"/>
      <c r="QNF282" s="11"/>
      <c r="QNG282" s="11"/>
      <c r="QNH282" s="13"/>
      <c r="QNI282"/>
      <c r="QNS282" s="12"/>
      <c r="QNT282" s="10"/>
      <c r="QNU282" s="11"/>
      <c r="QNV282" s="11"/>
      <c r="QNW282" s="13"/>
      <c r="QNX282"/>
      <c r="QOH282" s="12"/>
      <c r="QOI282" s="10"/>
      <c r="QOJ282" s="11"/>
      <c r="QOK282" s="11"/>
      <c r="QOL282" s="13"/>
      <c r="QOM282"/>
      <c r="QOW282" s="12"/>
      <c r="QOX282" s="10"/>
      <c r="QOY282" s="11"/>
      <c r="QOZ282" s="11"/>
      <c r="QPA282" s="13"/>
      <c r="QPB282"/>
      <c r="QPL282" s="12"/>
      <c r="QPM282" s="10"/>
      <c r="QPN282" s="11"/>
      <c r="QPO282" s="11"/>
      <c r="QPP282" s="13"/>
      <c r="QPQ282"/>
      <c r="QQA282" s="12"/>
      <c r="QQB282" s="10"/>
      <c r="QQC282" s="11"/>
      <c r="QQD282" s="11"/>
      <c r="QQE282" s="13"/>
      <c r="QQF282"/>
      <c r="QQP282" s="12"/>
      <c r="QQQ282" s="10"/>
      <c r="QQR282" s="11"/>
      <c r="QQS282" s="11"/>
      <c r="QQT282" s="13"/>
      <c r="QQU282"/>
      <c r="QRE282" s="12"/>
      <c r="QRF282" s="10"/>
      <c r="QRG282" s="11"/>
      <c r="QRH282" s="11"/>
      <c r="QRI282" s="13"/>
      <c r="QRJ282"/>
      <c r="QRT282" s="12"/>
      <c r="QRU282" s="10"/>
      <c r="QRV282" s="11"/>
      <c r="QRW282" s="11"/>
      <c r="QRX282" s="13"/>
      <c r="QRY282"/>
      <c r="QSI282" s="12"/>
      <c r="QSJ282" s="10"/>
      <c r="QSK282" s="11"/>
      <c r="QSL282" s="11"/>
      <c r="QSM282" s="13"/>
      <c r="QSN282"/>
      <c r="QSX282" s="12"/>
      <c r="QSY282" s="10"/>
      <c r="QSZ282" s="11"/>
      <c r="QTA282" s="11"/>
      <c r="QTB282" s="13"/>
      <c r="QTC282"/>
      <c r="QTM282" s="12"/>
      <c r="QTN282" s="10"/>
      <c r="QTO282" s="11"/>
      <c r="QTP282" s="11"/>
      <c r="QTQ282" s="13"/>
      <c r="QTR282"/>
      <c r="QUB282" s="12"/>
      <c r="QUC282" s="10"/>
      <c r="QUD282" s="11"/>
      <c r="QUE282" s="11"/>
      <c r="QUF282" s="13"/>
      <c r="QUG282"/>
      <c r="QUQ282" s="12"/>
      <c r="QUR282" s="10"/>
      <c r="QUS282" s="11"/>
      <c r="QUT282" s="11"/>
      <c r="QUU282" s="13"/>
      <c r="QUV282"/>
      <c r="QVF282" s="12"/>
      <c r="QVG282" s="10"/>
      <c r="QVH282" s="11"/>
      <c r="QVI282" s="11"/>
      <c r="QVJ282" s="13"/>
      <c r="QVK282"/>
      <c r="QVU282" s="12"/>
      <c r="QVV282" s="10"/>
      <c r="QVW282" s="11"/>
      <c r="QVX282" s="11"/>
      <c r="QVY282" s="13"/>
      <c r="QVZ282"/>
      <c r="QWJ282" s="12"/>
      <c r="QWK282" s="10"/>
      <c r="QWL282" s="11"/>
      <c r="QWM282" s="11"/>
      <c r="QWN282" s="13"/>
      <c r="QWO282"/>
      <c r="QWY282" s="12"/>
      <c r="QWZ282" s="10"/>
      <c r="QXA282" s="11"/>
      <c r="QXB282" s="11"/>
      <c r="QXC282" s="13"/>
      <c r="QXD282"/>
      <c r="QXN282" s="12"/>
      <c r="QXO282" s="10"/>
      <c r="QXP282" s="11"/>
      <c r="QXQ282" s="11"/>
      <c r="QXR282" s="13"/>
      <c r="QXS282"/>
      <c r="QYC282" s="12"/>
      <c r="QYD282" s="10"/>
      <c r="QYE282" s="11"/>
      <c r="QYF282" s="11"/>
      <c r="QYG282" s="13"/>
      <c r="QYH282"/>
      <c r="QYR282" s="12"/>
      <c r="QYS282" s="10"/>
      <c r="QYT282" s="11"/>
      <c r="QYU282" s="11"/>
      <c r="QYV282" s="13"/>
      <c r="QYW282"/>
      <c r="QZG282" s="12"/>
      <c r="QZH282" s="10"/>
      <c r="QZI282" s="11"/>
      <c r="QZJ282" s="11"/>
      <c r="QZK282" s="13"/>
      <c r="QZL282"/>
      <c r="QZV282" s="12"/>
      <c r="QZW282" s="10"/>
      <c r="QZX282" s="11"/>
      <c r="QZY282" s="11"/>
      <c r="QZZ282" s="13"/>
      <c r="RAA282"/>
      <c r="RAK282" s="12"/>
      <c r="RAL282" s="10"/>
      <c r="RAM282" s="11"/>
      <c r="RAN282" s="11"/>
      <c r="RAO282" s="13"/>
      <c r="RAP282"/>
      <c r="RAZ282" s="12"/>
      <c r="RBA282" s="10"/>
      <c r="RBB282" s="11"/>
      <c r="RBC282" s="11"/>
      <c r="RBD282" s="13"/>
      <c r="RBE282"/>
      <c r="RBO282" s="12"/>
      <c r="RBP282" s="10"/>
      <c r="RBQ282" s="11"/>
      <c r="RBR282" s="11"/>
      <c r="RBS282" s="13"/>
      <c r="RBT282"/>
      <c r="RCD282" s="12"/>
      <c r="RCE282" s="10"/>
      <c r="RCF282" s="11"/>
      <c r="RCG282" s="11"/>
      <c r="RCH282" s="13"/>
      <c r="RCI282"/>
      <c r="RCS282" s="12"/>
      <c r="RCT282" s="10"/>
      <c r="RCU282" s="11"/>
      <c r="RCV282" s="11"/>
      <c r="RCW282" s="13"/>
      <c r="RCX282"/>
      <c r="RDH282" s="12"/>
      <c r="RDI282" s="10"/>
      <c r="RDJ282" s="11"/>
      <c r="RDK282" s="11"/>
      <c r="RDL282" s="13"/>
      <c r="RDM282"/>
      <c r="RDW282" s="12"/>
      <c r="RDX282" s="10"/>
      <c r="RDY282" s="11"/>
      <c r="RDZ282" s="11"/>
      <c r="REA282" s="13"/>
      <c r="REB282"/>
      <c r="REL282" s="12"/>
      <c r="REM282" s="10"/>
      <c r="REN282" s="11"/>
      <c r="REO282" s="11"/>
      <c r="REP282" s="13"/>
      <c r="REQ282"/>
      <c r="RFA282" s="12"/>
      <c r="RFB282" s="10"/>
      <c r="RFC282" s="11"/>
      <c r="RFD282" s="11"/>
      <c r="RFE282" s="13"/>
      <c r="RFF282"/>
      <c r="RFP282" s="12"/>
      <c r="RFQ282" s="10"/>
      <c r="RFR282" s="11"/>
      <c r="RFS282" s="11"/>
      <c r="RFT282" s="13"/>
      <c r="RFU282"/>
      <c r="RGE282" s="12"/>
      <c r="RGF282" s="10"/>
      <c r="RGG282" s="11"/>
      <c r="RGH282" s="11"/>
      <c r="RGI282" s="13"/>
      <c r="RGJ282"/>
      <c r="RGT282" s="12"/>
      <c r="RGU282" s="10"/>
      <c r="RGV282" s="11"/>
      <c r="RGW282" s="11"/>
      <c r="RGX282" s="13"/>
      <c r="RGY282"/>
      <c r="RHI282" s="12"/>
      <c r="RHJ282" s="10"/>
      <c r="RHK282" s="11"/>
      <c r="RHL282" s="11"/>
      <c r="RHM282" s="13"/>
      <c r="RHN282"/>
      <c r="RHX282" s="12"/>
      <c r="RHY282" s="10"/>
      <c r="RHZ282" s="11"/>
      <c r="RIA282" s="11"/>
      <c r="RIB282" s="13"/>
      <c r="RIC282"/>
      <c r="RIM282" s="12"/>
      <c r="RIN282" s="10"/>
      <c r="RIO282" s="11"/>
      <c r="RIP282" s="11"/>
      <c r="RIQ282" s="13"/>
      <c r="RIR282"/>
      <c r="RJB282" s="12"/>
      <c r="RJC282" s="10"/>
      <c r="RJD282" s="11"/>
      <c r="RJE282" s="11"/>
      <c r="RJF282" s="13"/>
      <c r="RJG282"/>
      <c r="RJQ282" s="12"/>
      <c r="RJR282" s="10"/>
      <c r="RJS282" s="11"/>
      <c r="RJT282" s="11"/>
      <c r="RJU282" s="13"/>
      <c r="RJV282"/>
      <c r="RKF282" s="12"/>
      <c r="RKG282" s="10"/>
      <c r="RKH282" s="11"/>
      <c r="RKI282" s="11"/>
      <c r="RKJ282" s="13"/>
      <c r="RKK282"/>
      <c r="RKU282" s="12"/>
      <c r="RKV282" s="10"/>
      <c r="RKW282" s="11"/>
      <c r="RKX282" s="11"/>
      <c r="RKY282" s="13"/>
      <c r="RKZ282"/>
      <c r="RLJ282" s="12"/>
      <c r="RLK282" s="10"/>
      <c r="RLL282" s="11"/>
      <c r="RLM282" s="11"/>
      <c r="RLN282" s="13"/>
      <c r="RLO282"/>
      <c r="RLY282" s="12"/>
      <c r="RLZ282" s="10"/>
      <c r="RMA282" s="11"/>
      <c r="RMB282" s="11"/>
      <c r="RMC282" s="13"/>
      <c r="RMD282"/>
      <c r="RMN282" s="12"/>
      <c r="RMO282" s="10"/>
      <c r="RMP282" s="11"/>
      <c r="RMQ282" s="11"/>
      <c r="RMR282" s="13"/>
      <c r="RMS282"/>
      <c r="RNC282" s="12"/>
      <c r="RND282" s="10"/>
      <c r="RNE282" s="11"/>
      <c r="RNF282" s="11"/>
      <c r="RNG282" s="13"/>
      <c r="RNH282"/>
      <c r="RNR282" s="12"/>
      <c r="RNS282" s="10"/>
      <c r="RNT282" s="11"/>
      <c r="RNU282" s="11"/>
      <c r="RNV282" s="13"/>
      <c r="RNW282"/>
      <c r="ROG282" s="12"/>
      <c r="ROH282" s="10"/>
      <c r="ROI282" s="11"/>
      <c r="ROJ282" s="11"/>
      <c r="ROK282" s="13"/>
      <c r="ROL282"/>
      <c r="ROV282" s="12"/>
      <c r="ROW282" s="10"/>
      <c r="ROX282" s="11"/>
      <c r="ROY282" s="11"/>
      <c r="ROZ282" s="13"/>
      <c r="RPA282"/>
      <c r="RPK282" s="12"/>
      <c r="RPL282" s="10"/>
      <c r="RPM282" s="11"/>
      <c r="RPN282" s="11"/>
      <c r="RPO282" s="13"/>
      <c r="RPP282"/>
      <c r="RPZ282" s="12"/>
      <c r="RQA282" s="10"/>
      <c r="RQB282" s="11"/>
      <c r="RQC282" s="11"/>
      <c r="RQD282" s="13"/>
      <c r="RQE282"/>
      <c r="RQO282" s="12"/>
      <c r="RQP282" s="10"/>
      <c r="RQQ282" s="11"/>
      <c r="RQR282" s="11"/>
      <c r="RQS282" s="13"/>
      <c r="RQT282"/>
      <c r="RRD282" s="12"/>
      <c r="RRE282" s="10"/>
      <c r="RRF282" s="11"/>
      <c r="RRG282" s="11"/>
      <c r="RRH282" s="13"/>
      <c r="RRI282"/>
      <c r="RRS282" s="12"/>
      <c r="RRT282" s="10"/>
      <c r="RRU282" s="11"/>
      <c r="RRV282" s="11"/>
      <c r="RRW282" s="13"/>
      <c r="RRX282"/>
      <c r="RSH282" s="12"/>
      <c r="RSI282" s="10"/>
      <c r="RSJ282" s="11"/>
      <c r="RSK282" s="11"/>
      <c r="RSL282" s="13"/>
      <c r="RSM282"/>
      <c r="RSW282" s="12"/>
      <c r="RSX282" s="10"/>
      <c r="RSY282" s="11"/>
      <c r="RSZ282" s="11"/>
      <c r="RTA282" s="13"/>
      <c r="RTB282"/>
      <c r="RTL282" s="12"/>
      <c r="RTM282" s="10"/>
      <c r="RTN282" s="11"/>
      <c r="RTO282" s="11"/>
      <c r="RTP282" s="13"/>
      <c r="RTQ282"/>
      <c r="RUA282" s="12"/>
      <c r="RUB282" s="10"/>
      <c r="RUC282" s="11"/>
      <c r="RUD282" s="11"/>
      <c r="RUE282" s="13"/>
      <c r="RUF282"/>
      <c r="RUP282" s="12"/>
      <c r="RUQ282" s="10"/>
      <c r="RUR282" s="11"/>
      <c r="RUS282" s="11"/>
      <c r="RUT282" s="13"/>
      <c r="RUU282"/>
      <c r="RVE282" s="12"/>
      <c r="RVF282" s="10"/>
      <c r="RVG282" s="11"/>
      <c r="RVH282" s="11"/>
      <c r="RVI282" s="13"/>
      <c r="RVJ282"/>
      <c r="RVT282" s="12"/>
      <c r="RVU282" s="10"/>
      <c r="RVV282" s="11"/>
      <c r="RVW282" s="11"/>
      <c r="RVX282" s="13"/>
      <c r="RVY282"/>
      <c r="RWI282" s="12"/>
      <c r="RWJ282" s="10"/>
      <c r="RWK282" s="11"/>
      <c r="RWL282" s="11"/>
      <c r="RWM282" s="13"/>
      <c r="RWN282"/>
      <c r="RWX282" s="12"/>
      <c r="RWY282" s="10"/>
      <c r="RWZ282" s="11"/>
      <c r="RXA282" s="11"/>
      <c r="RXB282" s="13"/>
      <c r="RXC282"/>
      <c r="RXM282" s="12"/>
      <c r="RXN282" s="10"/>
      <c r="RXO282" s="11"/>
      <c r="RXP282" s="11"/>
      <c r="RXQ282" s="13"/>
      <c r="RXR282"/>
      <c r="RYB282" s="12"/>
      <c r="RYC282" s="10"/>
      <c r="RYD282" s="11"/>
      <c r="RYE282" s="11"/>
      <c r="RYF282" s="13"/>
      <c r="RYG282"/>
      <c r="RYQ282" s="12"/>
      <c r="RYR282" s="10"/>
      <c r="RYS282" s="11"/>
      <c r="RYT282" s="11"/>
      <c r="RYU282" s="13"/>
      <c r="RYV282"/>
      <c r="RZF282" s="12"/>
      <c r="RZG282" s="10"/>
      <c r="RZH282" s="11"/>
      <c r="RZI282" s="11"/>
      <c r="RZJ282" s="13"/>
      <c r="RZK282"/>
      <c r="RZU282" s="12"/>
      <c r="RZV282" s="10"/>
      <c r="RZW282" s="11"/>
      <c r="RZX282" s="11"/>
      <c r="RZY282" s="13"/>
      <c r="RZZ282"/>
      <c r="SAJ282" s="12"/>
      <c r="SAK282" s="10"/>
      <c r="SAL282" s="11"/>
      <c r="SAM282" s="11"/>
      <c r="SAN282" s="13"/>
      <c r="SAO282"/>
      <c r="SAY282" s="12"/>
      <c r="SAZ282" s="10"/>
      <c r="SBA282" s="11"/>
      <c r="SBB282" s="11"/>
      <c r="SBC282" s="13"/>
      <c r="SBD282"/>
      <c r="SBN282" s="12"/>
      <c r="SBO282" s="10"/>
      <c r="SBP282" s="11"/>
      <c r="SBQ282" s="11"/>
      <c r="SBR282" s="13"/>
      <c r="SBS282"/>
      <c r="SCC282" s="12"/>
      <c r="SCD282" s="10"/>
      <c r="SCE282" s="11"/>
      <c r="SCF282" s="11"/>
      <c r="SCG282" s="13"/>
      <c r="SCH282"/>
      <c r="SCR282" s="12"/>
      <c r="SCS282" s="10"/>
      <c r="SCT282" s="11"/>
      <c r="SCU282" s="11"/>
      <c r="SCV282" s="13"/>
      <c r="SCW282"/>
      <c r="SDG282" s="12"/>
      <c r="SDH282" s="10"/>
      <c r="SDI282" s="11"/>
      <c r="SDJ282" s="11"/>
      <c r="SDK282" s="13"/>
      <c r="SDL282"/>
      <c r="SDV282" s="12"/>
      <c r="SDW282" s="10"/>
      <c r="SDX282" s="11"/>
      <c r="SDY282" s="11"/>
      <c r="SDZ282" s="13"/>
      <c r="SEA282"/>
      <c r="SEK282" s="12"/>
      <c r="SEL282" s="10"/>
      <c r="SEM282" s="11"/>
      <c r="SEN282" s="11"/>
      <c r="SEO282" s="13"/>
      <c r="SEP282"/>
      <c r="SEZ282" s="12"/>
      <c r="SFA282" s="10"/>
      <c r="SFB282" s="11"/>
      <c r="SFC282" s="11"/>
      <c r="SFD282" s="13"/>
      <c r="SFE282"/>
      <c r="SFO282" s="12"/>
      <c r="SFP282" s="10"/>
      <c r="SFQ282" s="11"/>
      <c r="SFR282" s="11"/>
      <c r="SFS282" s="13"/>
      <c r="SFT282"/>
      <c r="SGD282" s="12"/>
      <c r="SGE282" s="10"/>
      <c r="SGF282" s="11"/>
      <c r="SGG282" s="11"/>
      <c r="SGH282" s="13"/>
      <c r="SGI282"/>
      <c r="SGS282" s="12"/>
      <c r="SGT282" s="10"/>
      <c r="SGU282" s="11"/>
      <c r="SGV282" s="11"/>
      <c r="SGW282" s="13"/>
      <c r="SGX282"/>
      <c r="SHH282" s="12"/>
      <c r="SHI282" s="10"/>
      <c r="SHJ282" s="11"/>
      <c r="SHK282" s="11"/>
      <c r="SHL282" s="13"/>
      <c r="SHM282"/>
      <c r="SHW282" s="12"/>
      <c r="SHX282" s="10"/>
      <c r="SHY282" s="11"/>
      <c r="SHZ282" s="11"/>
      <c r="SIA282" s="13"/>
      <c r="SIB282"/>
      <c r="SIL282" s="12"/>
      <c r="SIM282" s="10"/>
      <c r="SIN282" s="11"/>
      <c r="SIO282" s="11"/>
      <c r="SIP282" s="13"/>
      <c r="SIQ282"/>
      <c r="SJA282" s="12"/>
      <c r="SJB282" s="10"/>
      <c r="SJC282" s="11"/>
      <c r="SJD282" s="11"/>
      <c r="SJE282" s="13"/>
      <c r="SJF282"/>
      <c r="SJP282" s="12"/>
      <c r="SJQ282" s="10"/>
      <c r="SJR282" s="11"/>
      <c r="SJS282" s="11"/>
      <c r="SJT282" s="13"/>
      <c r="SJU282"/>
      <c r="SKE282" s="12"/>
      <c r="SKF282" s="10"/>
      <c r="SKG282" s="11"/>
      <c r="SKH282" s="11"/>
      <c r="SKI282" s="13"/>
      <c r="SKJ282"/>
      <c r="SKT282" s="12"/>
      <c r="SKU282" s="10"/>
      <c r="SKV282" s="11"/>
      <c r="SKW282" s="11"/>
      <c r="SKX282" s="13"/>
      <c r="SKY282"/>
      <c r="SLI282" s="12"/>
      <c r="SLJ282" s="10"/>
      <c r="SLK282" s="11"/>
      <c r="SLL282" s="11"/>
      <c r="SLM282" s="13"/>
      <c r="SLN282"/>
      <c r="SLX282" s="12"/>
      <c r="SLY282" s="10"/>
      <c r="SLZ282" s="11"/>
      <c r="SMA282" s="11"/>
      <c r="SMB282" s="13"/>
      <c r="SMC282"/>
      <c r="SMM282" s="12"/>
      <c r="SMN282" s="10"/>
      <c r="SMO282" s="11"/>
      <c r="SMP282" s="11"/>
      <c r="SMQ282" s="13"/>
      <c r="SMR282"/>
      <c r="SNB282" s="12"/>
      <c r="SNC282" s="10"/>
      <c r="SND282" s="11"/>
      <c r="SNE282" s="11"/>
      <c r="SNF282" s="13"/>
      <c r="SNG282"/>
      <c r="SNQ282" s="12"/>
      <c r="SNR282" s="10"/>
      <c r="SNS282" s="11"/>
      <c r="SNT282" s="11"/>
      <c r="SNU282" s="13"/>
      <c r="SNV282"/>
      <c r="SOF282" s="12"/>
      <c r="SOG282" s="10"/>
      <c r="SOH282" s="11"/>
      <c r="SOI282" s="11"/>
      <c r="SOJ282" s="13"/>
      <c r="SOK282"/>
      <c r="SOU282" s="12"/>
      <c r="SOV282" s="10"/>
      <c r="SOW282" s="11"/>
      <c r="SOX282" s="11"/>
      <c r="SOY282" s="13"/>
      <c r="SOZ282"/>
      <c r="SPJ282" s="12"/>
      <c r="SPK282" s="10"/>
      <c r="SPL282" s="11"/>
      <c r="SPM282" s="11"/>
      <c r="SPN282" s="13"/>
      <c r="SPO282"/>
      <c r="SPY282" s="12"/>
      <c r="SPZ282" s="10"/>
      <c r="SQA282" s="11"/>
      <c r="SQB282" s="11"/>
      <c r="SQC282" s="13"/>
      <c r="SQD282"/>
      <c r="SQN282" s="12"/>
      <c r="SQO282" s="10"/>
      <c r="SQP282" s="11"/>
      <c r="SQQ282" s="11"/>
      <c r="SQR282" s="13"/>
      <c r="SQS282"/>
      <c r="SRC282" s="12"/>
      <c r="SRD282" s="10"/>
      <c r="SRE282" s="11"/>
      <c r="SRF282" s="11"/>
      <c r="SRG282" s="13"/>
      <c r="SRH282"/>
      <c r="SRR282" s="12"/>
      <c r="SRS282" s="10"/>
      <c r="SRT282" s="11"/>
      <c r="SRU282" s="11"/>
      <c r="SRV282" s="13"/>
      <c r="SRW282"/>
      <c r="SSG282" s="12"/>
      <c r="SSH282" s="10"/>
      <c r="SSI282" s="11"/>
      <c r="SSJ282" s="11"/>
      <c r="SSK282" s="13"/>
      <c r="SSL282"/>
      <c r="SSV282" s="12"/>
      <c r="SSW282" s="10"/>
      <c r="SSX282" s="11"/>
      <c r="SSY282" s="11"/>
      <c r="SSZ282" s="13"/>
      <c r="STA282"/>
      <c r="STK282" s="12"/>
      <c r="STL282" s="10"/>
      <c r="STM282" s="11"/>
      <c r="STN282" s="11"/>
      <c r="STO282" s="13"/>
      <c r="STP282"/>
      <c r="STZ282" s="12"/>
      <c r="SUA282" s="10"/>
      <c r="SUB282" s="11"/>
      <c r="SUC282" s="11"/>
      <c r="SUD282" s="13"/>
      <c r="SUE282"/>
      <c r="SUO282" s="12"/>
      <c r="SUP282" s="10"/>
      <c r="SUQ282" s="11"/>
      <c r="SUR282" s="11"/>
      <c r="SUS282" s="13"/>
      <c r="SUT282"/>
      <c r="SVD282" s="12"/>
      <c r="SVE282" s="10"/>
      <c r="SVF282" s="11"/>
      <c r="SVG282" s="11"/>
      <c r="SVH282" s="13"/>
      <c r="SVI282"/>
      <c r="SVS282" s="12"/>
      <c r="SVT282" s="10"/>
      <c r="SVU282" s="11"/>
      <c r="SVV282" s="11"/>
      <c r="SVW282" s="13"/>
      <c r="SVX282"/>
      <c r="SWH282" s="12"/>
      <c r="SWI282" s="10"/>
      <c r="SWJ282" s="11"/>
      <c r="SWK282" s="11"/>
      <c r="SWL282" s="13"/>
      <c r="SWM282"/>
      <c r="SWW282" s="12"/>
      <c r="SWX282" s="10"/>
      <c r="SWY282" s="11"/>
      <c r="SWZ282" s="11"/>
      <c r="SXA282" s="13"/>
      <c r="SXB282"/>
      <c r="SXL282" s="12"/>
      <c r="SXM282" s="10"/>
      <c r="SXN282" s="11"/>
      <c r="SXO282" s="11"/>
      <c r="SXP282" s="13"/>
      <c r="SXQ282"/>
      <c r="SYA282" s="12"/>
      <c r="SYB282" s="10"/>
      <c r="SYC282" s="11"/>
      <c r="SYD282" s="11"/>
      <c r="SYE282" s="13"/>
      <c r="SYF282"/>
      <c r="SYP282" s="12"/>
      <c r="SYQ282" s="10"/>
      <c r="SYR282" s="11"/>
      <c r="SYS282" s="11"/>
      <c r="SYT282" s="13"/>
      <c r="SYU282"/>
      <c r="SZE282" s="12"/>
      <c r="SZF282" s="10"/>
      <c r="SZG282" s="11"/>
      <c r="SZH282" s="11"/>
      <c r="SZI282" s="13"/>
      <c r="SZJ282"/>
      <c r="SZT282" s="12"/>
      <c r="SZU282" s="10"/>
      <c r="SZV282" s="11"/>
      <c r="SZW282" s="11"/>
      <c r="SZX282" s="13"/>
      <c r="SZY282"/>
      <c r="TAI282" s="12"/>
      <c r="TAJ282" s="10"/>
      <c r="TAK282" s="11"/>
      <c r="TAL282" s="11"/>
      <c r="TAM282" s="13"/>
      <c r="TAN282"/>
      <c r="TAX282" s="12"/>
      <c r="TAY282" s="10"/>
      <c r="TAZ282" s="11"/>
      <c r="TBA282" s="11"/>
      <c r="TBB282" s="13"/>
      <c r="TBC282"/>
      <c r="TBM282" s="12"/>
      <c r="TBN282" s="10"/>
      <c r="TBO282" s="11"/>
      <c r="TBP282" s="11"/>
      <c r="TBQ282" s="13"/>
      <c r="TBR282"/>
      <c r="TCB282" s="12"/>
      <c r="TCC282" s="10"/>
      <c r="TCD282" s="11"/>
      <c r="TCE282" s="11"/>
      <c r="TCF282" s="13"/>
      <c r="TCG282"/>
      <c r="TCQ282" s="12"/>
      <c r="TCR282" s="10"/>
      <c r="TCS282" s="11"/>
      <c r="TCT282" s="11"/>
      <c r="TCU282" s="13"/>
      <c r="TCV282"/>
      <c r="TDF282" s="12"/>
      <c r="TDG282" s="10"/>
      <c r="TDH282" s="11"/>
      <c r="TDI282" s="11"/>
      <c r="TDJ282" s="13"/>
      <c r="TDK282"/>
      <c r="TDU282" s="12"/>
      <c r="TDV282" s="10"/>
      <c r="TDW282" s="11"/>
      <c r="TDX282" s="11"/>
      <c r="TDY282" s="13"/>
      <c r="TDZ282"/>
      <c r="TEJ282" s="12"/>
      <c r="TEK282" s="10"/>
      <c r="TEL282" s="11"/>
      <c r="TEM282" s="11"/>
      <c r="TEN282" s="13"/>
      <c r="TEO282"/>
      <c r="TEY282" s="12"/>
      <c r="TEZ282" s="10"/>
      <c r="TFA282" s="11"/>
      <c r="TFB282" s="11"/>
      <c r="TFC282" s="13"/>
      <c r="TFD282"/>
      <c r="TFN282" s="12"/>
      <c r="TFO282" s="10"/>
      <c r="TFP282" s="11"/>
      <c r="TFQ282" s="11"/>
      <c r="TFR282" s="13"/>
      <c r="TFS282"/>
      <c r="TGC282" s="12"/>
      <c r="TGD282" s="10"/>
      <c r="TGE282" s="11"/>
      <c r="TGF282" s="11"/>
      <c r="TGG282" s="13"/>
      <c r="TGH282"/>
      <c r="TGR282" s="12"/>
      <c r="TGS282" s="10"/>
      <c r="TGT282" s="11"/>
      <c r="TGU282" s="11"/>
      <c r="TGV282" s="13"/>
      <c r="TGW282"/>
      <c r="THG282" s="12"/>
      <c r="THH282" s="10"/>
      <c r="THI282" s="11"/>
      <c r="THJ282" s="11"/>
      <c r="THK282" s="13"/>
      <c r="THL282"/>
      <c r="THV282" s="12"/>
      <c r="THW282" s="10"/>
      <c r="THX282" s="11"/>
      <c r="THY282" s="11"/>
      <c r="THZ282" s="13"/>
      <c r="TIA282"/>
      <c r="TIK282" s="12"/>
      <c r="TIL282" s="10"/>
      <c r="TIM282" s="11"/>
      <c r="TIN282" s="11"/>
      <c r="TIO282" s="13"/>
      <c r="TIP282"/>
      <c r="TIZ282" s="12"/>
      <c r="TJA282" s="10"/>
      <c r="TJB282" s="11"/>
      <c r="TJC282" s="11"/>
      <c r="TJD282" s="13"/>
      <c r="TJE282"/>
      <c r="TJO282" s="12"/>
      <c r="TJP282" s="10"/>
      <c r="TJQ282" s="11"/>
      <c r="TJR282" s="11"/>
      <c r="TJS282" s="13"/>
      <c r="TJT282"/>
      <c r="TKD282" s="12"/>
      <c r="TKE282" s="10"/>
      <c r="TKF282" s="11"/>
      <c r="TKG282" s="11"/>
      <c r="TKH282" s="13"/>
      <c r="TKI282"/>
      <c r="TKS282" s="12"/>
      <c r="TKT282" s="10"/>
      <c r="TKU282" s="11"/>
      <c r="TKV282" s="11"/>
      <c r="TKW282" s="13"/>
      <c r="TKX282"/>
      <c r="TLH282" s="12"/>
      <c r="TLI282" s="10"/>
      <c r="TLJ282" s="11"/>
      <c r="TLK282" s="11"/>
      <c r="TLL282" s="13"/>
      <c r="TLM282"/>
      <c r="TLW282" s="12"/>
      <c r="TLX282" s="10"/>
      <c r="TLY282" s="11"/>
      <c r="TLZ282" s="11"/>
      <c r="TMA282" s="13"/>
      <c r="TMB282"/>
      <c r="TML282" s="12"/>
      <c r="TMM282" s="10"/>
      <c r="TMN282" s="11"/>
      <c r="TMO282" s="11"/>
      <c r="TMP282" s="13"/>
      <c r="TMQ282"/>
      <c r="TNA282" s="12"/>
      <c r="TNB282" s="10"/>
      <c r="TNC282" s="11"/>
      <c r="TND282" s="11"/>
      <c r="TNE282" s="13"/>
      <c r="TNF282"/>
      <c r="TNP282" s="12"/>
      <c r="TNQ282" s="10"/>
      <c r="TNR282" s="11"/>
      <c r="TNS282" s="11"/>
      <c r="TNT282" s="13"/>
      <c r="TNU282"/>
      <c r="TOE282" s="12"/>
      <c r="TOF282" s="10"/>
      <c r="TOG282" s="11"/>
      <c r="TOH282" s="11"/>
      <c r="TOI282" s="13"/>
      <c r="TOJ282"/>
      <c r="TOT282" s="12"/>
      <c r="TOU282" s="10"/>
      <c r="TOV282" s="11"/>
      <c r="TOW282" s="11"/>
      <c r="TOX282" s="13"/>
      <c r="TOY282"/>
      <c r="TPI282" s="12"/>
      <c r="TPJ282" s="10"/>
      <c r="TPK282" s="11"/>
      <c r="TPL282" s="11"/>
      <c r="TPM282" s="13"/>
      <c r="TPN282"/>
      <c r="TPX282" s="12"/>
      <c r="TPY282" s="10"/>
      <c r="TPZ282" s="11"/>
      <c r="TQA282" s="11"/>
      <c r="TQB282" s="13"/>
      <c r="TQC282"/>
      <c r="TQM282" s="12"/>
      <c r="TQN282" s="10"/>
      <c r="TQO282" s="11"/>
      <c r="TQP282" s="11"/>
      <c r="TQQ282" s="13"/>
      <c r="TQR282"/>
      <c r="TRB282" s="12"/>
      <c r="TRC282" s="10"/>
      <c r="TRD282" s="11"/>
      <c r="TRE282" s="11"/>
      <c r="TRF282" s="13"/>
      <c r="TRG282"/>
      <c r="TRQ282" s="12"/>
      <c r="TRR282" s="10"/>
      <c r="TRS282" s="11"/>
      <c r="TRT282" s="11"/>
      <c r="TRU282" s="13"/>
      <c r="TRV282"/>
      <c r="TSF282" s="12"/>
      <c r="TSG282" s="10"/>
      <c r="TSH282" s="11"/>
      <c r="TSI282" s="11"/>
      <c r="TSJ282" s="13"/>
      <c r="TSK282"/>
      <c r="TSU282" s="12"/>
      <c r="TSV282" s="10"/>
      <c r="TSW282" s="11"/>
      <c r="TSX282" s="11"/>
      <c r="TSY282" s="13"/>
      <c r="TSZ282"/>
      <c r="TTJ282" s="12"/>
      <c r="TTK282" s="10"/>
      <c r="TTL282" s="11"/>
      <c r="TTM282" s="11"/>
      <c r="TTN282" s="13"/>
      <c r="TTO282"/>
      <c r="TTY282" s="12"/>
      <c r="TTZ282" s="10"/>
      <c r="TUA282" s="11"/>
      <c r="TUB282" s="11"/>
      <c r="TUC282" s="13"/>
      <c r="TUD282"/>
      <c r="TUN282" s="12"/>
      <c r="TUO282" s="10"/>
      <c r="TUP282" s="11"/>
      <c r="TUQ282" s="11"/>
      <c r="TUR282" s="13"/>
      <c r="TUS282"/>
      <c r="TVC282" s="12"/>
      <c r="TVD282" s="10"/>
      <c r="TVE282" s="11"/>
      <c r="TVF282" s="11"/>
      <c r="TVG282" s="13"/>
      <c r="TVH282"/>
      <c r="TVR282" s="12"/>
      <c r="TVS282" s="10"/>
      <c r="TVT282" s="11"/>
      <c r="TVU282" s="11"/>
      <c r="TVV282" s="13"/>
      <c r="TVW282"/>
      <c r="TWG282" s="12"/>
      <c r="TWH282" s="10"/>
      <c r="TWI282" s="11"/>
      <c r="TWJ282" s="11"/>
      <c r="TWK282" s="13"/>
      <c r="TWL282"/>
      <c r="TWV282" s="12"/>
      <c r="TWW282" s="10"/>
      <c r="TWX282" s="11"/>
      <c r="TWY282" s="11"/>
      <c r="TWZ282" s="13"/>
      <c r="TXA282"/>
      <c r="TXK282" s="12"/>
      <c r="TXL282" s="10"/>
      <c r="TXM282" s="11"/>
      <c r="TXN282" s="11"/>
      <c r="TXO282" s="13"/>
      <c r="TXP282"/>
      <c r="TXZ282" s="12"/>
      <c r="TYA282" s="10"/>
      <c r="TYB282" s="11"/>
      <c r="TYC282" s="11"/>
      <c r="TYD282" s="13"/>
      <c r="TYE282"/>
      <c r="TYO282" s="12"/>
      <c r="TYP282" s="10"/>
      <c r="TYQ282" s="11"/>
      <c r="TYR282" s="11"/>
      <c r="TYS282" s="13"/>
      <c r="TYT282"/>
      <c r="TZD282" s="12"/>
      <c r="TZE282" s="10"/>
      <c r="TZF282" s="11"/>
      <c r="TZG282" s="11"/>
      <c r="TZH282" s="13"/>
      <c r="TZI282"/>
      <c r="TZS282" s="12"/>
      <c r="TZT282" s="10"/>
      <c r="TZU282" s="11"/>
      <c r="TZV282" s="11"/>
      <c r="TZW282" s="13"/>
      <c r="TZX282"/>
      <c r="UAH282" s="12"/>
      <c r="UAI282" s="10"/>
      <c r="UAJ282" s="11"/>
      <c r="UAK282" s="11"/>
      <c r="UAL282" s="13"/>
      <c r="UAM282"/>
      <c r="UAW282" s="12"/>
      <c r="UAX282" s="10"/>
      <c r="UAY282" s="11"/>
      <c r="UAZ282" s="11"/>
      <c r="UBA282" s="13"/>
      <c r="UBB282"/>
      <c r="UBL282" s="12"/>
      <c r="UBM282" s="10"/>
      <c r="UBN282" s="11"/>
      <c r="UBO282" s="11"/>
      <c r="UBP282" s="13"/>
      <c r="UBQ282"/>
      <c r="UCA282" s="12"/>
      <c r="UCB282" s="10"/>
      <c r="UCC282" s="11"/>
      <c r="UCD282" s="11"/>
      <c r="UCE282" s="13"/>
      <c r="UCF282"/>
      <c r="UCP282" s="12"/>
      <c r="UCQ282" s="10"/>
      <c r="UCR282" s="11"/>
      <c r="UCS282" s="11"/>
      <c r="UCT282" s="13"/>
      <c r="UCU282"/>
      <c r="UDE282" s="12"/>
      <c r="UDF282" s="10"/>
      <c r="UDG282" s="11"/>
      <c r="UDH282" s="11"/>
      <c r="UDI282" s="13"/>
      <c r="UDJ282"/>
      <c r="UDT282" s="12"/>
      <c r="UDU282" s="10"/>
      <c r="UDV282" s="11"/>
      <c r="UDW282" s="11"/>
      <c r="UDX282" s="13"/>
      <c r="UDY282"/>
      <c r="UEI282" s="12"/>
      <c r="UEJ282" s="10"/>
      <c r="UEK282" s="11"/>
      <c r="UEL282" s="11"/>
      <c r="UEM282" s="13"/>
      <c r="UEN282"/>
      <c r="UEX282" s="12"/>
      <c r="UEY282" s="10"/>
      <c r="UEZ282" s="11"/>
      <c r="UFA282" s="11"/>
      <c r="UFB282" s="13"/>
      <c r="UFC282"/>
      <c r="UFM282" s="12"/>
      <c r="UFN282" s="10"/>
      <c r="UFO282" s="11"/>
      <c r="UFP282" s="11"/>
      <c r="UFQ282" s="13"/>
      <c r="UFR282"/>
      <c r="UGB282" s="12"/>
      <c r="UGC282" s="10"/>
      <c r="UGD282" s="11"/>
      <c r="UGE282" s="11"/>
      <c r="UGF282" s="13"/>
      <c r="UGG282"/>
      <c r="UGQ282" s="12"/>
      <c r="UGR282" s="10"/>
      <c r="UGS282" s="11"/>
      <c r="UGT282" s="11"/>
      <c r="UGU282" s="13"/>
      <c r="UGV282"/>
      <c r="UHF282" s="12"/>
      <c r="UHG282" s="10"/>
      <c r="UHH282" s="11"/>
      <c r="UHI282" s="11"/>
      <c r="UHJ282" s="13"/>
      <c r="UHK282"/>
      <c r="UHU282" s="12"/>
      <c r="UHV282" s="10"/>
      <c r="UHW282" s="11"/>
      <c r="UHX282" s="11"/>
      <c r="UHY282" s="13"/>
      <c r="UHZ282"/>
      <c r="UIJ282" s="12"/>
      <c r="UIK282" s="10"/>
      <c r="UIL282" s="11"/>
      <c r="UIM282" s="11"/>
      <c r="UIN282" s="13"/>
      <c r="UIO282"/>
      <c r="UIY282" s="12"/>
      <c r="UIZ282" s="10"/>
      <c r="UJA282" s="11"/>
      <c r="UJB282" s="11"/>
      <c r="UJC282" s="13"/>
      <c r="UJD282"/>
      <c r="UJN282" s="12"/>
      <c r="UJO282" s="10"/>
      <c r="UJP282" s="11"/>
      <c r="UJQ282" s="11"/>
      <c r="UJR282" s="13"/>
      <c r="UJS282"/>
      <c r="UKC282" s="12"/>
      <c r="UKD282" s="10"/>
      <c r="UKE282" s="11"/>
      <c r="UKF282" s="11"/>
      <c r="UKG282" s="13"/>
      <c r="UKH282"/>
      <c r="UKR282" s="12"/>
      <c r="UKS282" s="10"/>
      <c r="UKT282" s="11"/>
      <c r="UKU282" s="11"/>
      <c r="UKV282" s="13"/>
      <c r="UKW282"/>
      <c r="ULG282" s="12"/>
      <c r="ULH282" s="10"/>
      <c r="ULI282" s="11"/>
      <c r="ULJ282" s="11"/>
      <c r="ULK282" s="13"/>
      <c r="ULL282"/>
      <c r="ULV282" s="12"/>
      <c r="ULW282" s="10"/>
      <c r="ULX282" s="11"/>
      <c r="ULY282" s="11"/>
      <c r="ULZ282" s="13"/>
      <c r="UMA282"/>
      <c r="UMK282" s="12"/>
      <c r="UML282" s="10"/>
      <c r="UMM282" s="11"/>
      <c r="UMN282" s="11"/>
      <c r="UMO282" s="13"/>
      <c r="UMP282"/>
      <c r="UMZ282" s="12"/>
      <c r="UNA282" s="10"/>
      <c r="UNB282" s="11"/>
      <c r="UNC282" s="11"/>
      <c r="UND282" s="13"/>
      <c r="UNE282"/>
      <c r="UNO282" s="12"/>
      <c r="UNP282" s="10"/>
      <c r="UNQ282" s="11"/>
      <c r="UNR282" s="11"/>
      <c r="UNS282" s="13"/>
      <c r="UNT282"/>
      <c r="UOD282" s="12"/>
      <c r="UOE282" s="10"/>
      <c r="UOF282" s="11"/>
      <c r="UOG282" s="11"/>
      <c r="UOH282" s="13"/>
      <c r="UOI282"/>
      <c r="UOS282" s="12"/>
      <c r="UOT282" s="10"/>
      <c r="UOU282" s="11"/>
      <c r="UOV282" s="11"/>
      <c r="UOW282" s="13"/>
      <c r="UOX282"/>
      <c r="UPH282" s="12"/>
      <c r="UPI282" s="10"/>
      <c r="UPJ282" s="11"/>
      <c r="UPK282" s="11"/>
      <c r="UPL282" s="13"/>
      <c r="UPM282"/>
      <c r="UPW282" s="12"/>
      <c r="UPX282" s="10"/>
      <c r="UPY282" s="11"/>
      <c r="UPZ282" s="11"/>
      <c r="UQA282" s="13"/>
      <c r="UQB282"/>
      <c r="UQL282" s="12"/>
      <c r="UQM282" s="10"/>
      <c r="UQN282" s="11"/>
      <c r="UQO282" s="11"/>
      <c r="UQP282" s="13"/>
      <c r="UQQ282"/>
      <c r="URA282" s="12"/>
      <c r="URB282" s="10"/>
      <c r="URC282" s="11"/>
      <c r="URD282" s="11"/>
      <c r="URE282" s="13"/>
      <c r="URF282"/>
      <c r="URP282" s="12"/>
      <c r="URQ282" s="10"/>
      <c r="URR282" s="11"/>
      <c r="URS282" s="11"/>
      <c r="URT282" s="13"/>
      <c r="URU282"/>
      <c r="USE282" s="12"/>
      <c r="USF282" s="10"/>
      <c r="USG282" s="11"/>
      <c r="USH282" s="11"/>
      <c r="USI282" s="13"/>
      <c r="USJ282"/>
      <c r="UST282" s="12"/>
      <c r="USU282" s="10"/>
      <c r="USV282" s="11"/>
      <c r="USW282" s="11"/>
      <c r="USX282" s="13"/>
      <c r="USY282"/>
      <c r="UTI282" s="12"/>
      <c r="UTJ282" s="10"/>
      <c r="UTK282" s="11"/>
      <c r="UTL282" s="11"/>
      <c r="UTM282" s="13"/>
      <c r="UTN282"/>
      <c r="UTX282" s="12"/>
      <c r="UTY282" s="10"/>
      <c r="UTZ282" s="11"/>
      <c r="UUA282" s="11"/>
      <c r="UUB282" s="13"/>
      <c r="UUC282"/>
      <c r="UUM282" s="12"/>
      <c r="UUN282" s="10"/>
      <c r="UUO282" s="11"/>
      <c r="UUP282" s="11"/>
      <c r="UUQ282" s="13"/>
      <c r="UUR282"/>
      <c r="UVB282" s="12"/>
      <c r="UVC282" s="10"/>
      <c r="UVD282" s="11"/>
      <c r="UVE282" s="11"/>
      <c r="UVF282" s="13"/>
      <c r="UVG282"/>
      <c r="UVQ282" s="12"/>
      <c r="UVR282" s="10"/>
      <c r="UVS282" s="11"/>
      <c r="UVT282" s="11"/>
      <c r="UVU282" s="13"/>
      <c r="UVV282"/>
      <c r="UWF282" s="12"/>
      <c r="UWG282" s="10"/>
      <c r="UWH282" s="11"/>
      <c r="UWI282" s="11"/>
      <c r="UWJ282" s="13"/>
      <c r="UWK282"/>
      <c r="UWU282" s="12"/>
      <c r="UWV282" s="10"/>
      <c r="UWW282" s="11"/>
      <c r="UWX282" s="11"/>
      <c r="UWY282" s="13"/>
      <c r="UWZ282"/>
      <c r="UXJ282" s="12"/>
      <c r="UXK282" s="10"/>
      <c r="UXL282" s="11"/>
      <c r="UXM282" s="11"/>
      <c r="UXN282" s="13"/>
      <c r="UXO282"/>
      <c r="UXY282" s="12"/>
      <c r="UXZ282" s="10"/>
      <c r="UYA282" s="11"/>
      <c r="UYB282" s="11"/>
      <c r="UYC282" s="13"/>
      <c r="UYD282"/>
      <c r="UYN282" s="12"/>
      <c r="UYO282" s="10"/>
      <c r="UYP282" s="11"/>
      <c r="UYQ282" s="11"/>
      <c r="UYR282" s="13"/>
      <c r="UYS282"/>
      <c r="UZC282" s="12"/>
      <c r="UZD282" s="10"/>
      <c r="UZE282" s="11"/>
      <c r="UZF282" s="11"/>
      <c r="UZG282" s="13"/>
      <c r="UZH282"/>
      <c r="UZR282" s="12"/>
      <c r="UZS282" s="10"/>
      <c r="UZT282" s="11"/>
      <c r="UZU282" s="11"/>
      <c r="UZV282" s="13"/>
      <c r="UZW282"/>
      <c r="VAG282" s="12"/>
      <c r="VAH282" s="10"/>
      <c r="VAI282" s="11"/>
      <c r="VAJ282" s="11"/>
      <c r="VAK282" s="13"/>
      <c r="VAL282"/>
      <c r="VAV282" s="12"/>
      <c r="VAW282" s="10"/>
      <c r="VAX282" s="11"/>
      <c r="VAY282" s="11"/>
      <c r="VAZ282" s="13"/>
      <c r="VBA282"/>
      <c r="VBK282" s="12"/>
      <c r="VBL282" s="10"/>
      <c r="VBM282" s="11"/>
      <c r="VBN282" s="11"/>
      <c r="VBO282" s="13"/>
      <c r="VBP282"/>
      <c r="VBZ282" s="12"/>
      <c r="VCA282" s="10"/>
      <c r="VCB282" s="11"/>
      <c r="VCC282" s="11"/>
      <c r="VCD282" s="13"/>
      <c r="VCE282"/>
      <c r="VCO282" s="12"/>
      <c r="VCP282" s="10"/>
      <c r="VCQ282" s="11"/>
      <c r="VCR282" s="11"/>
      <c r="VCS282" s="13"/>
      <c r="VCT282"/>
      <c r="VDD282" s="12"/>
      <c r="VDE282" s="10"/>
      <c r="VDF282" s="11"/>
      <c r="VDG282" s="11"/>
      <c r="VDH282" s="13"/>
      <c r="VDI282"/>
      <c r="VDS282" s="12"/>
      <c r="VDT282" s="10"/>
      <c r="VDU282" s="11"/>
      <c r="VDV282" s="11"/>
      <c r="VDW282" s="13"/>
      <c r="VDX282"/>
      <c r="VEH282" s="12"/>
      <c r="VEI282" s="10"/>
      <c r="VEJ282" s="11"/>
      <c r="VEK282" s="11"/>
      <c r="VEL282" s="13"/>
      <c r="VEM282"/>
      <c r="VEW282" s="12"/>
      <c r="VEX282" s="10"/>
      <c r="VEY282" s="11"/>
      <c r="VEZ282" s="11"/>
      <c r="VFA282" s="13"/>
      <c r="VFB282"/>
      <c r="VFL282" s="12"/>
      <c r="VFM282" s="10"/>
      <c r="VFN282" s="11"/>
      <c r="VFO282" s="11"/>
      <c r="VFP282" s="13"/>
      <c r="VFQ282"/>
      <c r="VGA282" s="12"/>
      <c r="VGB282" s="10"/>
      <c r="VGC282" s="11"/>
      <c r="VGD282" s="11"/>
      <c r="VGE282" s="13"/>
      <c r="VGF282"/>
      <c r="VGP282" s="12"/>
      <c r="VGQ282" s="10"/>
      <c r="VGR282" s="11"/>
      <c r="VGS282" s="11"/>
      <c r="VGT282" s="13"/>
      <c r="VGU282"/>
      <c r="VHE282" s="12"/>
      <c r="VHF282" s="10"/>
      <c r="VHG282" s="11"/>
      <c r="VHH282" s="11"/>
      <c r="VHI282" s="13"/>
      <c r="VHJ282"/>
      <c r="VHT282" s="12"/>
      <c r="VHU282" s="10"/>
      <c r="VHV282" s="11"/>
      <c r="VHW282" s="11"/>
      <c r="VHX282" s="13"/>
      <c r="VHY282"/>
      <c r="VII282" s="12"/>
      <c r="VIJ282" s="10"/>
      <c r="VIK282" s="11"/>
      <c r="VIL282" s="11"/>
      <c r="VIM282" s="13"/>
      <c r="VIN282"/>
      <c r="VIX282" s="12"/>
      <c r="VIY282" s="10"/>
      <c r="VIZ282" s="11"/>
      <c r="VJA282" s="11"/>
      <c r="VJB282" s="13"/>
      <c r="VJC282"/>
      <c r="VJM282" s="12"/>
      <c r="VJN282" s="10"/>
      <c r="VJO282" s="11"/>
      <c r="VJP282" s="11"/>
      <c r="VJQ282" s="13"/>
      <c r="VJR282"/>
      <c r="VKB282" s="12"/>
      <c r="VKC282" s="10"/>
      <c r="VKD282" s="11"/>
      <c r="VKE282" s="11"/>
      <c r="VKF282" s="13"/>
      <c r="VKG282"/>
      <c r="VKQ282" s="12"/>
      <c r="VKR282" s="10"/>
      <c r="VKS282" s="11"/>
      <c r="VKT282" s="11"/>
      <c r="VKU282" s="13"/>
      <c r="VKV282"/>
      <c r="VLF282" s="12"/>
      <c r="VLG282" s="10"/>
      <c r="VLH282" s="11"/>
      <c r="VLI282" s="11"/>
      <c r="VLJ282" s="13"/>
      <c r="VLK282"/>
      <c r="VLU282" s="12"/>
      <c r="VLV282" s="10"/>
      <c r="VLW282" s="11"/>
      <c r="VLX282" s="11"/>
      <c r="VLY282" s="13"/>
      <c r="VLZ282"/>
      <c r="VMJ282" s="12"/>
      <c r="VMK282" s="10"/>
      <c r="VML282" s="11"/>
      <c r="VMM282" s="11"/>
      <c r="VMN282" s="13"/>
      <c r="VMO282"/>
      <c r="VMY282" s="12"/>
      <c r="VMZ282" s="10"/>
      <c r="VNA282" s="11"/>
      <c r="VNB282" s="11"/>
      <c r="VNC282" s="13"/>
      <c r="VND282"/>
      <c r="VNN282" s="12"/>
      <c r="VNO282" s="10"/>
      <c r="VNP282" s="11"/>
      <c r="VNQ282" s="11"/>
      <c r="VNR282" s="13"/>
      <c r="VNS282"/>
      <c r="VOC282" s="12"/>
      <c r="VOD282" s="10"/>
      <c r="VOE282" s="11"/>
      <c r="VOF282" s="11"/>
      <c r="VOG282" s="13"/>
      <c r="VOH282"/>
      <c r="VOR282" s="12"/>
      <c r="VOS282" s="10"/>
      <c r="VOT282" s="11"/>
      <c r="VOU282" s="11"/>
      <c r="VOV282" s="13"/>
      <c r="VOW282"/>
      <c r="VPG282" s="12"/>
      <c r="VPH282" s="10"/>
      <c r="VPI282" s="11"/>
      <c r="VPJ282" s="11"/>
      <c r="VPK282" s="13"/>
      <c r="VPL282"/>
      <c r="VPV282" s="12"/>
      <c r="VPW282" s="10"/>
      <c r="VPX282" s="11"/>
      <c r="VPY282" s="11"/>
      <c r="VPZ282" s="13"/>
      <c r="VQA282"/>
      <c r="VQK282" s="12"/>
      <c r="VQL282" s="10"/>
      <c r="VQM282" s="11"/>
      <c r="VQN282" s="11"/>
      <c r="VQO282" s="13"/>
      <c r="VQP282"/>
      <c r="VQZ282" s="12"/>
      <c r="VRA282" s="10"/>
      <c r="VRB282" s="11"/>
      <c r="VRC282" s="11"/>
      <c r="VRD282" s="13"/>
      <c r="VRE282"/>
      <c r="VRO282" s="12"/>
      <c r="VRP282" s="10"/>
      <c r="VRQ282" s="11"/>
      <c r="VRR282" s="11"/>
      <c r="VRS282" s="13"/>
      <c r="VRT282"/>
      <c r="VSD282" s="12"/>
      <c r="VSE282" s="10"/>
      <c r="VSF282" s="11"/>
      <c r="VSG282" s="11"/>
      <c r="VSH282" s="13"/>
      <c r="VSI282"/>
      <c r="VSS282" s="12"/>
      <c r="VST282" s="10"/>
      <c r="VSU282" s="11"/>
      <c r="VSV282" s="11"/>
      <c r="VSW282" s="13"/>
      <c r="VSX282"/>
      <c r="VTH282" s="12"/>
      <c r="VTI282" s="10"/>
      <c r="VTJ282" s="11"/>
      <c r="VTK282" s="11"/>
      <c r="VTL282" s="13"/>
      <c r="VTM282"/>
      <c r="VTW282" s="12"/>
      <c r="VTX282" s="10"/>
      <c r="VTY282" s="11"/>
      <c r="VTZ282" s="11"/>
      <c r="VUA282" s="13"/>
      <c r="VUB282"/>
      <c r="VUL282" s="12"/>
      <c r="VUM282" s="10"/>
      <c r="VUN282" s="11"/>
      <c r="VUO282" s="11"/>
      <c r="VUP282" s="13"/>
      <c r="VUQ282"/>
      <c r="VVA282" s="12"/>
      <c r="VVB282" s="10"/>
      <c r="VVC282" s="11"/>
      <c r="VVD282" s="11"/>
      <c r="VVE282" s="13"/>
      <c r="VVF282"/>
      <c r="VVP282" s="12"/>
      <c r="VVQ282" s="10"/>
      <c r="VVR282" s="11"/>
      <c r="VVS282" s="11"/>
      <c r="VVT282" s="13"/>
      <c r="VVU282"/>
      <c r="VWE282" s="12"/>
      <c r="VWF282" s="10"/>
      <c r="VWG282" s="11"/>
      <c r="VWH282" s="11"/>
      <c r="VWI282" s="13"/>
      <c r="VWJ282"/>
      <c r="VWT282" s="12"/>
      <c r="VWU282" s="10"/>
      <c r="VWV282" s="11"/>
      <c r="VWW282" s="11"/>
      <c r="VWX282" s="13"/>
      <c r="VWY282"/>
      <c r="VXI282" s="12"/>
      <c r="VXJ282" s="10"/>
      <c r="VXK282" s="11"/>
      <c r="VXL282" s="11"/>
      <c r="VXM282" s="13"/>
      <c r="VXN282"/>
      <c r="VXX282" s="12"/>
      <c r="VXY282" s="10"/>
      <c r="VXZ282" s="11"/>
      <c r="VYA282" s="11"/>
      <c r="VYB282" s="13"/>
      <c r="VYC282"/>
      <c r="VYM282" s="12"/>
      <c r="VYN282" s="10"/>
      <c r="VYO282" s="11"/>
      <c r="VYP282" s="11"/>
      <c r="VYQ282" s="13"/>
      <c r="VYR282"/>
      <c r="VZB282" s="12"/>
      <c r="VZC282" s="10"/>
      <c r="VZD282" s="11"/>
      <c r="VZE282" s="11"/>
      <c r="VZF282" s="13"/>
      <c r="VZG282"/>
      <c r="VZQ282" s="12"/>
      <c r="VZR282" s="10"/>
      <c r="VZS282" s="11"/>
      <c r="VZT282" s="11"/>
      <c r="VZU282" s="13"/>
      <c r="VZV282"/>
      <c r="WAF282" s="12"/>
      <c r="WAG282" s="10"/>
      <c r="WAH282" s="11"/>
      <c r="WAI282" s="11"/>
      <c r="WAJ282" s="13"/>
      <c r="WAK282"/>
      <c r="WAU282" s="12"/>
      <c r="WAV282" s="10"/>
      <c r="WAW282" s="11"/>
      <c r="WAX282" s="11"/>
      <c r="WAY282" s="13"/>
      <c r="WAZ282"/>
      <c r="WBJ282" s="12"/>
      <c r="WBK282" s="10"/>
      <c r="WBL282" s="11"/>
      <c r="WBM282" s="11"/>
      <c r="WBN282" s="13"/>
      <c r="WBO282"/>
      <c r="WBY282" s="12"/>
      <c r="WBZ282" s="10"/>
      <c r="WCA282" s="11"/>
      <c r="WCB282" s="11"/>
      <c r="WCC282" s="13"/>
      <c r="WCD282"/>
      <c r="WCN282" s="12"/>
      <c r="WCO282" s="10"/>
      <c r="WCP282" s="11"/>
      <c r="WCQ282" s="11"/>
      <c r="WCR282" s="13"/>
      <c r="WCS282"/>
      <c r="WDC282" s="12"/>
      <c r="WDD282" s="10"/>
      <c r="WDE282" s="11"/>
      <c r="WDF282" s="11"/>
      <c r="WDG282" s="13"/>
      <c r="WDH282"/>
      <c r="WDR282" s="12"/>
      <c r="WDS282" s="10"/>
      <c r="WDT282" s="11"/>
      <c r="WDU282" s="11"/>
      <c r="WDV282" s="13"/>
      <c r="WDW282"/>
      <c r="WEG282" s="12"/>
      <c r="WEH282" s="10"/>
      <c r="WEI282" s="11"/>
      <c r="WEJ282" s="11"/>
      <c r="WEK282" s="13"/>
      <c r="WEL282"/>
      <c r="WEV282" s="12"/>
      <c r="WEW282" s="10"/>
      <c r="WEX282" s="11"/>
      <c r="WEY282" s="11"/>
      <c r="WEZ282" s="13"/>
      <c r="WFA282"/>
      <c r="WFK282" s="12"/>
      <c r="WFL282" s="10"/>
      <c r="WFM282" s="11"/>
      <c r="WFN282" s="11"/>
      <c r="WFO282" s="13"/>
      <c r="WFP282"/>
      <c r="WFZ282" s="12"/>
      <c r="WGA282" s="10"/>
      <c r="WGB282" s="11"/>
      <c r="WGC282" s="11"/>
      <c r="WGD282" s="13"/>
      <c r="WGE282"/>
      <c r="WGO282" s="12"/>
      <c r="WGP282" s="10"/>
      <c r="WGQ282" s="11"/>
      <c r="WGR282" s="11"/>
      <c r="WGS282" s="13"/>
      <c r="WGT282"/>
      <c r="WHD282" s="12"/>
      <c r="WHE282" s="10"/>
      <c r="WHF282" s="11"/>
      <c r="WHG282" s="11"/>
      <c r="WHH282" s="13"/>
      <c r="WHI282"/>
      <c r="WHS282" s="12"/>
      <c r="WHT282" s="10"/>
      <c r="WHU282" s="11"/>
      <c r="WHV282" s="11"/>
      <c r="WHW282" s="13"/>
      <c r="WHX282"/>
      <c r="WIH282" s="12"/>
      <c r="WII282" s="10"/>
      <c r="WIJ282" s="11"/>
      <c r="WIK282" s="11"/>
      <c r="WIL282" s="13"/>
      <c r="WIM282"/>
      <c r="WIW282" s="12"/>
      <c r="WIX282" s="10"/>
      <c r="WIY282" s="11"/>
      <c r="WIZ282" s="11"/>
      <c r="WJA282" s="13"/>
      <c r="WJB282"/>
      <c r="WJL282" s="12"/>
      <c r="WJM282" s="10"/>
      <c r="WJN282" s="11"/>
      <c r="WJO282" s="11"/>
      <c r="WJP282" s="13"/>
      <c r="WJQ282"/>
      <c r="WKA282" s="12"/>
      <c r="WKB282" s="10"/>
      <c r="WKC282" s="11"/>
      <c r="WKD282" s="11"/>
      <c r="WKE282" s="13"/>
      <c r="WKF282"/>
      <c r="WKP282" s="12"/>
      <c r="WKQ282" s="10"/>
      <c r="WKR282" s="11"/>
      <c r="WKS282" s="11"/>
      <c r="WKT282" s="13"/>
      <c r="WKU282"/>
      <c r="WLE282" s="12"/>
      <c r="WLF282" s="10"/>
      <c r="WLG282" s="11"/>
      <c r="WLH282" s="11"/>
      <c r="WLI282" s="13"/>
      <c r="WLJ282"/>
      <c r="WLT282" s="12"/>
      <c r="WLU282" s="10"/>
      <c r="WLV282" s="11"/>
      <c r="WLW282" s="11"/>
      <c r="WLX282" s="13"/>
      <c r="WLY282"/>
      <c r="WMI282" s="12"/>
      <c r="WMJ282" s="10"/>
      <c r="WMK282" s="11"/>
      <c r="WML282" s="11"/>
      <c r="WMM282" s="13"/>
      <c r="WMN282"/>
      <c r="WMX282" s="12"/>
      <c r="WMY282" s="10"/>
      <c r="WMZ282" s="11"/>
      <c r="WNA282" s="11"/>
      <c r="WNB282" s="13"/>
      <c r="WNC282"/>
      <c r="WNM282" s="12"/>
      <c r="WNN282" s="10"/>
      <c r="WNO282" s="11"/>
      <c r="WNP282" s="11"/>
      <c r="WNQ282" s="13"/>
      <c r="WNR282"/>
      <c r="WOB282" s="12"/>
      <c r="WOC282" s="10"/>
      <c r="WOD282" s="11"/>
      <c r="WOE282" s="11"/>
      <c r="WOF282" s="13"/>
      <c r="WOG282"/>
      <c r="WOQ282" s="12"/>
      <c r="WOR282" s="10"/>
      <c r="WOS282" s="11"/>
      <c r="WOT282" s="11"/>
      <c r="WOU282" s="13"/>
      <c r="WOV282"/>
      <c r="WPF282" s="12"/>
      <c r="WPG282" s="10"/>
      <c r="WPH282" s="11"/>
      <c r="WPI282" s="11"/>
      <c r="WPJ282" s="13"/>
      <c r="WPK282"/>
      <c r="WPU282" s="12"/>
      <c r="WPV282" s="10"/>
      <c r="WPW282" s="11"/>
      <c r="WPX282" s="11"/>
      <c r="WPY282" s="13"/>
      <c r="WPZ282"/>
      <c r="WQJ282" s="12"/>
      <c r="WQK282" s="10"/>
      <c r="WQL282" s="11"/>
      <c r="WQM282" s="11"/>
      <c r="WQN282" s="13"/>
      <c r="WQO282"/>
      <c r="WQY282" s="12"/>
      <c r="WQZ282" s="10"/>
      <c r="WRA282" s="11"/>
      <c r="WRB282" s="11"/>
      <c r="WRC282" s="13"/>
      <c r="WRD282"/>
      <c r="WRN282" s="12"/>
      <c r="WRO282" s="10"/>
      <c r="WRP282" s="11"/>
      <c r="WRQ282" s="11"/>
      <c r="WRR282" s="13"/>
      <c r="WRS282"/>
      <c r="WSC282" s="12"/>
      <c r="WSD282" s="10"/>
      <c r="WSE282" s="11"/>
      <c r="WSF282" s="11"/>
      <c r="WSG282" s="13"/>
      <c r="WSH282"/>
      <c r="WSR282" s="12"/>
      <c r="WSS282" s="10"/>
      <c r="WST282" s="11"/>
      <c r="WSU282" s="11"/>
      <c r="WSV282" s="13"/>
      <c r="WSW282"/>
      <c r="WTG282" s="12"/>
      <c r="WTH282" s="10"/>
      <c r="WTI282" s="11"/>
      <c r="WTJ282" s="11"/>
      <c r="WTK282" s="13"/>
      <c r="WTL282"/>
      <c r="WTV282" s="12"/>
      <c r="WTW282" s="10"/>
      <c r="WTX282" s="11"/>
      <c r="WTY282" s="11"/>
      <c r="WTZ282" s="13"/>
      <c r="WUA282"/>
      <c r="WUK282" s="12"/>
      <c r="WUL282" s="10"/>
      <c r="WUM282" s="11"/>
      <c r="WUN282" s="11"/>
      <c r="WUO282" s="13"/>
      <c r="WUP282"/>
      <c r="WUZ282" s="12"/>
      <c r="WVA282" s="10"/>
      <c r="WVB282" s="11"/>
      <c r="WVC282" s="11"/>
      <c r="WVD282" s="13"/>
      <c r="WVE282"/>
      <c r="WVO282" s="12"/>
      <c r="WVP282" s="10"/>
      <c r="WVQ282" s="11"/>
      <c r="WVR282" s="11"/>
      <c r="WVS282" s="13"/>
      <c r="WVT282"/>
      <c r="WWD282" s="12"/>
      <c r="WWE282" s="10"/>
      <c r="WWF282" s="11"/>
      <c r="WWG282" s="11"/>
      <c r="WWH282" s="13"/>
      <c r="WWI282"/>
      <c r="WWS282" s="12"/>
      <c r="WWT282" s="10"/>
      <c r="WWU282" s="11"/>
      <c r="WWV282" s="11"/>
      <c r="WWW282" s="13"/>
      <c r="WWX282"/>
      <c r="WXH282" s="12"/>
      <c r="WXI282" s="10"/>
      <c r="WXJ282" s="11"/>
      <c r="WXK282" s="11"/>
      <c r="WXL282" s="13"/>
      <c r="WXM282"/>
      <c r="WXW282" s="12"/>
      <c r="WXX282" s="10"/>
      <c r="WXY282" s="11"/>
      <c r="WXZ282" s="11"/>
      <c r="WYA282" s="13"/>
      <c r="WYB282"/>
      <c r="WYL282" s="12"/>
      <c r="WYM282" s="10"/>
      <c r="WYN282" s="11"/>
      <c r="WYO282" s="11"/>
      <c r="WYP282" s="13"/>
      <c r="WYQ282"/>
      <c r="WZA282" s="12"/>
      <c r="WZB282" s="10"/>
      <c r="WZC282" s="11"/>
      <c r="WZD282" s="11"/>
      <c r="WZE282" s="13"/>
      <c r="WZF282"/>
      <c r="WZP282" s="12"/>
      <c r="WZQ282" s="10"/>
      <c r="WZR282" s="11"/>
      <c r="WZS282" s="11"/>
      <c r="WZT282" s="13"/>
      <c r="WZU282"/>
      <c r="XAE282" s="12"/>
      <c r="XAF282" s="10"/>
      <c r="XAG282" s="11"/>
      <c r="XAH282" s="11"/>
      <c r="XAI282" s="13"/>
      <c r="XAJ282"/>
      <c r="XAT282" s="12"/>
      <c r="XAU282" s="10"/>
      <c r="XAV282" s="11"/>
      <c r="XAW282" s="11"/>
      <c r="XAX282" s="13"/>
      <c r="XAY282"/>
      <c r="XBI282" s="12"/>
      <c r="XBJ282" s="10"/>
      <c r="XBK282" s="11"/>
      <c r="XBL282" s="11"/>
      <c r="XBM282" s="13"/>
      <c r="XBN282"/>
      <c r="XBX282" s="12"/>
      <c r="XBY282" s="10"/>
      <c r="XBZ282" s="11"/>
      <c r="XCA282" s="11"/>
      <c r="XCB282" s="13"/>
      <c r="XCC282"/>
      <c r="XCM282" s="12"/>
      <c r="XCN282" s="10"/>
      <c r="XCO282" s="11"/>
      <c r="XCP282" s="11"/>
      <c r="XCQ282" s="13"/>
      <c r="XCR282"/>
      <c r="XDB282" s="12"/>
      <c r="XDC282" s="10"/>
      <c r="XDD282" s="11"/>
      <c r="XDE282" s="11"/>
      <c r="XDF282" s="13"/>
      <c r="XDG282"/>
      <c r="XDQ282" s="12"/>
      <c r="XDR282" s="10"/>
      <c r="XDS282" s="11"/>
      <c r="XDT282" s="11"/>
      <c r="XDU282" s="13"/>
      <c r="XDV282"/>
      <c r="XEF282" s="12"/>
      <c r="XEG282" s="10"/>
      <c r="XEH282" s="11"/>
      <c r="XEI282" s="11"/>
      <c r="XEJ282" s="13"/>
      <c r="XEK282"/>
      <c r="XEU282" s="12"/>
      <c r="XEV282" s="10"/>
      <c r="XEW282" s="11"/>
      <c r="XEX282" s="11"/>
      <c r="XEY282" s="13"/>
      <c r="XEZ282"/>
    </row>
    <row r="283" spans="1:1020 1030:2040 2050:4095 4105:5115 5125:6135 6145:8190 8200:9210 9220:12285 12295:13305 13315:15360 15370:16380" s="9" customFormat="1" ht="42" customHeight="1" x14ac:dyDescent="0.25">
      <c r="A283" s="9" t="s">
        <v>748</v>
      </c>
      <c r="B283" s="9" t="s">
        <v>16</v>
      </c>
      <c r="C283" s="9" t="s">
        <v>17</v>
      </c>
      <c r="D283" s="9" t="s">
        <v>733</v>
      </c>
      <c r="E283" s="9" t="s">
        <v>734</v>
      </c>
      <c r="F283" s="9" t="s">
        <v>127</v>
      </c>
      <c r="G283" s="9" t="s">
        <v>735</v>
      </c>
      <c r="H283" s="9" t="s">
        <v>736</v>
      </c>
      <c r="I283" s="9" t="s">
        <v>732</v>
      </c>
      <c r="J283" s="12" t="s">
        <v>737</v>
      </c>
      <c r="K283" s="10" t="s">
        <v>738</v>
      </c>
      <c r="L283" s="11" t="s">
        <v>739</v>
      </c>
      <c r="M283" s="11">
        <v>46630</v>
      </c>
      <c r="N283" s="13" t="s">
        <v>740</v>
      </c>
      <c r="O283"/>
      <c r="Y283" s="12"/>
      <c r="Z283" s="10"/>
      <c r="AA283" s="11"/>
      <c r="AB283" s="11"/>
      <c r="AC283" s="13"/>
      <c r="AD283"/>
      <c r="AN283" s="12"/>
      <c r="AO283" s="10"/>
      <c r="AP283" s="11"/>
      <c r="AQ283" s="11"/>
      <c r="AR283" s="13"/>
      <c r="AS283"/>
      <c r="BC283" s="12"/>
      <c r="BD283" s="10"/>
      <c r="BE283" s="11"/>
      <c r="BF283" s="11"/>
      <c r="BG283" s="13"/>
      <c r="BH283"/>
      <c r="BR283" s="12"/>
      <c r="BS283" s="10"/>
      <c r="BT283" s="11"/>
      <c r="BU283" s="11"/>
      <c r="BV283" s="13"/>
      <c r="BW283"/>
      <c r="CG283" s="12"/>
      <c r="CH283" s="10"/>
      <c r="CI283" s="11"/>
      <c r="CJ283" s="11"/>
      <c r="CK283" s="13"/>
      <c r="CL283"/>
      <c r="CV283" s="12"/>
      <c r="CW283" s="10"/>
      <c r="CX283" s="11"/>
      <c r="CY283" s="11"/>
      <c r="CZ283" s="13"/>
      <c r="DA283"/>
      <c r="DK283" s="12"/>
      <c r="DL283" s="10"/>
      <c r="DM283" s="11"/>
      <c r="DN283" s="11"/>
      <c r="DO283" s="13"/>
      <c r="DP283"/>
      <c r="DZ283" s="12"/>
      <c r="EA283" s="10"/>
      <c r="EB283" s="11"/>
      <c r="EC283" s="11"/>
      <c r="ED283" s="13"/>
      <c r="EE283"/>
      <c r="EO283" s="12"/>
      <c r="EP283" s="10"/>
      <c r="EQ283" s="11"/>
      <c r="ER283" s="11"/>
      <c r="ES283" s="13"/>
      <c r="ET283"/>
      <c r="FD283" s="12"/>
      <c r="FE283" s="10"/>
      <c r="FF283" s="11"/>
      <c r="FG283" s="11"/>
      <c r="FH283" s="13"/>
      <c r="FI283"/>
      <c r="FS283" s="12"/>
      <c r="FT283" s="10"/>
      <c r="FU283" s="11"/>
      <c r="FV283" s="11"/>
      <c r="FW283" s="13"/>
      <c r="FX283"/>
      <c r="GH283" s="12"/>
      <c r="GI283" s="10"/>
      <c r="GJ283" s="11"/>
      <c r="GK283" s="11"/>
      <c r="GL283" s="13"/>
      <c r="GM283"/>
      <c r="GW283" s="12"/>
      <c r="GX283" s="10"/>
      <c r="GY283" s="11"/>
      <c r="GZ283" s="11"/>
      <c r="HA283" s="13"/>
      <c r="HB283"/>
      <c r="HL283" s="12"/>
      <c r="HM283" s="10"/>
      <c r="HN283" s="11"/>
      <c r="HO283" s="11"/>
      <c r="HP283" s="13"/>
      <c r="HQ283"/>
      <c r="IA283" s="12"/>
      <c r="IB283" s="10"/>
      <c r="IC283" s="11"/>
      <c r="ID283" s="11"/>
      <c r="IE283" s="13"/>
      <c r="IF283"/>
      <c r="IP283" s="12"/>
      <c r="IQ283" s="10"/>
      <c r="IR283" s="11"/>
      <c r="IS283" s="11"/>
      <c r="IT283" s="13"/>
      <c r="IU283"/>
      <c r="JE283" s="12"/>
      <c r="JF283" s="10"/>
      <c r="JG283" s="11"/>
      <c r="JH283" s="11"/>
      <c r="JI283" s="13"/>
      <c r="JJ283"/>
      <c r="JT283" s="12"/>
      <c r="JU283" s="10"/>
      <c r="JV283" s="11"/>
      <c r="JW283" s="11"/>
      <c r="JX283" s="13"/>
      <c r="JY283"/>
      <c r="KI283" s="12"/>
      <c r="KJ283" s="10"/>
      <c r="KK283" s="11"/>
      <c r="KL283" s="11"/>
      <c r="KM283" s="13"/>
      <c r="KN283"/>
      <c r="KX283" s="12"/>
      <c r="KY283" s="10"/>
      <c r="KZ283" s="11"/>
      <c r="LA283" s="11"/>
      <c r="LB283" s="13"/>
      <c r="LC283"/>
      <c r="LM283" s="12"/>
      <c r="LN283" s="10"/>
      <c r="LO283" s="11"/>
      <c r="LP283" s="11"/>
      <c r="LQ283" s="13"/>
      <c r="LR283"/>
      <c r="MB283" s="12"/>
      <c r="MC283" s="10"/>
      <c r="MD283" s="11"/>
      <c r="ME283" s="11"/>
      <c r="MF283" s="13"/>
      <c r="MG283"/>
      <c r="MQ283" s="12"/>
      <c r="MR283" s="10"/>
      <c r="MS283" s="11"/>
      <c r="MT283" s="11"/>
      <c r="MU283" s="13"/>
      <c r="MV283"/>
      <c r="NF283" s="12"/>
      <c r="NG283" s="10"/>
      <c r="NH283" s="11"/>
      <c r="NI283" s="11"/>
      <c r="NJ283" s="13"/>
      <c r="NK283"/>
      <c r="NU283" s="12"/>
      <c r="NV283" s="10"/>
      <c r="NW283" s="11"/>
      <c r="NX283" s="11"/>
      <c r="NY283" s="13"/>
      <c r="NZ283"/>
      <c r="OJ283" s="12"/>
      <c r="OK283" s="10"/>
      <c r="OL283" s="11"/>
      <c r="OM283" s="11"/>
      <c r="ON283" s="13"/>
      <c r="OO283"/>
      <c r="OY283" s="12"/>
      <c r="OZ283" s="10"/>
      <c r="PA283" s="11"/>
      <c r="PB283" s="11"/>
      <c r="PC283" s="13"/>
      <c r="PD283"/>
      <c r="PN283" s="12"/>
      <c r="PO283" s="10"/>
      <c r="PP283" s="11"/>
      <c r="PQ283" s="11"/>
      <c r="PR283" s="13"/>
      <c r="PS283"/>
      <c r="QC283" s="12"/>
      <c r="QD283" s="10"/>
      <c r="QE283" s="11"/>
      <c r="QF283" s="11"/>
      <c r="QG283" s="13"/>
      <c r="QH283"/>
      <c r="QR283" s="12"/>
      <c r="QS283" s="10"/>
      <c r="QT283" s="11"/>
      <c r="QU283" s="11"/>
      <c r="QV283" s="13"/>
      <c r="QW283"/>
      <c r="RG283" s="12"/>
      <c r="RH283" s="10"/>
      <c r="RI283" s="11"/>
      <c r="RJ283" s="11"/>
      <c r="RK283" s="13"/>
      <c r="RL283"/>
      <c r="RV283" s="12"/>
      <c r="RW283" s="10"/>
      <c r="RX283" s="11"/>
      <c r="RY283" s="11"/>
      <c r="RZ283" s="13"/>
      <c r="SA283"/>
      <c r="SK283" s="12"/>
      <c r="SL283" s="10"/>
      <c r="SM283" s="11"/>
      <c r="SN283" s="11"/>
      <c r="SO283" s="13"/>
      <c r="SP283"/>
      <c r="SZ283" s="12"/>
      <c r="TA283" s="10"/>
      <c r="TB283" s="11"/>
      <c r="TC283" s="11"/>
      <c r="TD283" s="13"/>
      <c r="TE283"/>
      <c r="TO283" s="12"/>
      <c r="TP283" s="10"/>
      <c r="TQ283" s="11"/>
      <c r="TR283" s="11"/>
      <c r="TS283" s="13"/>
      <c r="TT283"/>
      <c r="UD283" s="12"/>
      <c r="UE283" s="10"/>
      <c r="UF283" s="11"/>
      <c r="UG283" s="11"/>
      <c r="UH283" s="13"/>
      <c r="UI283"/>
      <c r="US283" s="12"/>
      <c r="UT283" s="10"/>
      <c r="UU283" s="11"/>
      <c r="UV283" s="11"/>
      <c r="UW283" s="13"/>
      <c r="UX283"/>
      <c r="VH283" s="12"/>
      <c r="VI283" s="10"/>
      <c r="VJ283" s="11"/>
      <c r="VK283" s="11"/>
      <c r="VL283" s="13"/>
      <c r="VM283"/>
      <c r="VW283" s="12"/>
      <c r="VX283" s="10"/>
      <c r="VY283" s="11"/>
      <c r="VZ283" s="11"/>
      <c r="WA283" s="13"/>
      <c r="WB283"/>
      <c r="WL283" s="12"/>
      <c r="WM283" s="10"/>
      <c r="WN283" s="11"/>
      <c r="WO283" s="11"/>
      <c r="WP283" s="13"/>
      <c r="WQ283"/>
      <c r="XA283" s="12"/>
      <c r="XB283" s="10"/>
      <c r="XC283" s="11"/>
      <c r="XD283" s="11"/>
      <c r="XE283" s="13"/>
      <c r="XF283"/>
      <c r="XP283" s="12"/>
      <c r="XQ283" s="10"/>
      <c r="XR283" s="11"/>
      <c r="XS283" s="11"/>
      <c r="XT283" s="13"/>
      <c r="XU283"/>
      <c r="YE283" s="12"/>
      <c r="YF283" s="10"/>
      <c r="YG283" s="11"/>
      <c r="YH283" s="11"/>
      <c r="YI283" s="13"/>
      <c r="YJ283"/>
      <c r="YT283" s="12"/>
      <c r="YU283" s="10"/>
      <c r="YV283" s="11"/>
      <c r="YW283" s="11"/>
      <c r="YX283" s="13"/>
      <c r="YY283"/>
      <c r="ZI283" s="12"/>
      <c r="ZJ283" s="10"/>
      <c r="ZK283" s="11"/>
      <c r="ZL283" s="11"/>
      <c r="ZM283" s="13"/>
      <c r="ZN283"/>
      <c r="ZX283" s="12"/>
      <c r="ZY283" s="10"/>
      <c r="ZZ283" s="11"/>
      <c r="AAA283" s="11"/>
      <c r="AAB283" s="13"/>
      <c r="AAC283"/>
      <c r="AAM283" s="12"/>
      <c r="AAN283" s="10"/>
      <c r="AAO283" s="11"/>
      <c r="AAP283" s="11"/>
      <c r="AAQ283" s="13"/>
      <c r="AAR283"/>
      <c r="ABB283" s="12"/>
      <c r="ABC283" s="10"/>
      <c r="ABD283" s="11"/>
      <c r="ABE283" s="11"/>
      <c r="ABF283" s="13"/>
      <c r="ABG283"/>
      <c r="ABQ283" s="12"/>
      <c r="ABR283" s="10"/>
      <c r="ABS283" s="11"/>
      <c r="ABT283" s="11"/>
      <c r="ABU283" s="13"/>
      <c r="ABV283"/>
      <c r="ACF283" s="12"/>
      <c r="ACG283" s="10"/>
      <c r="ACH283" s="11"/>
      <c r="ACI283" s="11"/>
      <c r="ACJ283" s="13"/>
      <c r="ACK283"/>
      <c r="ACU283" s="12"/>
      <c r="ACV283" s="10"/>
      <c r="ACW283" s="11"/>
      <c r="ACX283" s="11"/>
      <c r="ACY283" s="13"/>
      <c r="ACZ283"/>
      <c r="ADJ283" s="12"/>
      <c r="ADK283" s="10"/>
      <c r="ADL283" s="11"/>
      <c r="ADM283" s="11"/>
      <c r="ADN283" s="13"/>
      <c r="ADO283"/>
      <c r="ADY283" s="12"/>
      <c r="ADZ283" s="10"/>
      <c r="AEA283" s="11"/>
      <c r="AEB283" s="11"/>
      <c r="AEC283" s="13"/>
      <c r="AED283"/>
      <c r="AEN283" s="12"/>
      <c r="AEO283" s="10"/>
      <c r="AEP283" s="11"/>
      <c r="AEQ283" s="11"/>
      <c r="AER283" s="13"/>
      <c r="AES283"/>
      <c r="AFC283" s="12"/>
      <c r="AFD283" s="10"/>
      <c r="AFE283" s="11"/>
      <c r="AFF283" s="11"/>
      <c r="AFG283" s="13"/>
      <c r="AFH283"/>
      <c r="AFR283" s="12"/>
      <c r="AFS283" s="10"/>
      <c r="AFT283" s="11"/>
      <c r="AFU283" s="11"/>
      <c r="AFV283" s="13"/>
      <c r="AFW283"/>
      <c r="AGG283" s="12"/>
      <c r="AGH283" s="10"/>
      <c r="AGI283" s="11"/>
      <c r="AGJ283" s="11"/>
      <c r="AGK283" s="13"/>
      <c r="AGL283"/>
      <c r="AGV283" s="12"/>
      <c r="AGW283" s="10"/>
      <c r="AGX283" s="11"/>
      <c r="AGY283" s="11"/>
      <c r="AGZ283" s="13"/>
      <c r="AHA283"/>
      <c r="AHK283" s="12"/>
      <c r="AHL283" s="10"/>
      <c r="AHM283" s="11"/>
      <c r="AHN283" s="11"/>
      <c r="AHO283" s="13"/>
      <c r="AHP283"/>
      <c r="AHZ283" s="12"/>
      <c r="AIA283" s="10"/>
      <c r="AIB283" s="11"/>
      <c r="AIC283" s="11"/>
      <c r="AID283" s="13"/>
      <c r="AIE283"/>
      <c r="AIO283" s="12"/>
      <c r="AIP283" s="10"/>
      <c r="AIQ283" s="11"/>
      <c r="AIR283" s="11"/>
      <c r="AIS283" s="13"/>
      <c r="AIT283"/>
      <c r="AJD283" s="12"/>
      <c r="AJE283" s="10"/>
      <c r="AJF283" s="11"/>
      <c r="AJG283" s="11"/>
      <c r="AJH283" s="13"/>
      <c r="AJI283"/>
      <c r="AJS283" s="12"/>
      <c r="AJT283" s="10"/>
      <c r="AJU283" s="11"/>
      <c r="AJV283" s="11"/>
      <c r="AJW283" s="13"/>
      <c r="AJX283"/>
      <c r="AKH283" s="12"/>
      <c r="AKI283" s="10"/>
      <c r="AKJ283" s="11"/>
      <c r="AKK283" s="11"/>
      <c r="AKL283" s="13"/>
      <c r="AKM283"/>
      <c r="AKW283" s="12"/>
      <c r="AKX283" s="10"/>
      <c r="AKY283" s="11"/>
      <c r="AKZ283" s="11"/>
      <c r="ALA283" s="13"/>
      <c r="ALB283"/>
      <c r="ALL283" s="12"/>
      <c r="ALM283" s="10"/>
      <c r="ALN283" s="11"/>
      <c r="ALO283" s="11"/>
      <c r="ALP283" s="13"/>
      <c r="ALQ283"/>
      <c r="AMA283" s="12"/>
      <c r="AMB283" s="10"/>
      <c r="AMC283" s="11"/>
      <c r="AMD283" s="11"/>
      <c r="AME283" s="13"/>
      <c r="AMF283"/>
      <c r="AMP283" s="12"/>
      <c r="AMQ283" s="10"/>
      <c r="AMR283" s="11"/>
      <c r="AMS283" s="11"/>
      <c r="AMT283" s="13"/>
      <c r="AMU283"/>
      <c r="ANE283" s="12"/>
      <c r="ANF283" s="10"/>
      <c r="ANG283" s="11"/>
      <c r="ANH283" s="11"/>
      <c r="ANI283" s="13"/>
      <c r="ANJ283"/>
      <c r="ANT283" s="12"/>
      <c r="ANU283" s="10"/>
      <c r="ANV283" s="11"/>
      <c r="ANW283" s="11"/>
      <c r="ANX283" s="13"/>
      <c r="ANY283"/>
      <c r="AOI283" s="12"/>
      <c r="AOJ283" s="10"/>
      <c r="AOK283" s="11"/>
      <c r="AOL283" s="11"/>
      <c r="AOM283" s="13"/>
      <c r="AON283"/>
      <c r="AOX283" s="12"/>
      <c r="AOY283" s="10"/>
      <c r="AOZ283" s="11"/>
      <c r="APA283" s="11"/>
      <c r="APB283" s="13"/>
      <c r="APC283"/>
      <c r="APM283" s="12"/>
      <c r="APN283" s="10"/>
      <c r="APO283" s="11"/>
      <c r="APP283" s="11"/>
      <c r="APQ283" s="13"/>
      <c r="APR283"/>
      <c r="AQB283" s="12"/>
      <c r="AQC283" s="10"/>
      <c r="AQD283" s="11"/>
      <c r="AQE283" s="11"/>
      <c r="AQF283" s="13"/>
      <c r="AQG283"/>
      <c r="AQQ283" s="12"/>
      <c r="AQR283" s="10"/>
      <c r="AQS283" s="11"/>
      <c r="AQT283" s="11"/>
      <c r="AQU283" s="13"/>
      <c r="AQV283"/>
      <c r="ARF283" s="12"/>
      <c r="ARG283" s="10"/>
      <c r="ARH283" s="11"/>
      <c r="ARI283" s="11"/>
      <c r="ARJ283" s="13"/>
      <c r="ARK283"/>
      <c r="ARU283" s="12"/>
      <c r="ARV283" s="10"/>
      <c r="ARW283" s="11"/>
      <c r="ARX283" s="11"/>
      <c r="ARY283" s="13"/>
      <c r="ARZ283"/>
      <c r="ASJ283" s="12"/>
      <c r="ASK283" s="10"/>
      <c r="ASL283" s="11"/>
      <c r="ASM283" s="11"/>
      <c r="ASN283" s="13"/>
      <c r="ASO283"/>
      <c r="ASY283" s="12"/>
      <c r="ASZ283" s="10"/>
      <c r="ATA283" s="11"/>
      <c r="ATB283" s="11"/>
      <c r="ATC283" s="13"/>
      <c r="ATD283"/>
      <c r="ATN283" s="12"/>
      <c r="ATO283" s="10"/>
      <c r="ATP283" s="11"/>
      <c r="ATQ283" s="11"/>
      <c r="ATR283" s="13"/>
      <c r="ATS283"/>
      <c r="AUC283" s="12"/>
      <c r="AUD283" s="10"/>
      <c r="AUE283" s="11"/>
      <c r="AUF283" s="11"/>
      <c r="AUG283" s="13"/>
      <c r="AUH283"/>
      <c r="AUR283" s="12"/>
      <c r="AUS283" s="10"/>
      <c r="AUT283" s="11"/>
      <c r="AUU283" s="11"/>
      <c r="AUV283" s="13"/>
      <c r="AUW283"/>
      <c r="AVG283" s="12"/>
      <c r="AVH283" s="10"/>
      <c r="AVI283" s="11"/>
      <c r="AVJ283" s="11"/>
      <c r="AVK283" s="13"/>
      <c r="AVL283"/>
      <c r="AVV283" s="12"/>
      <c r="AVW283" s="10"/>
      <c r="AVX283" s="11"/>
      <c r="AVY283" s="11"/>
      <c r="AVZ283" s="13"/>
      <c r="AWA283"/>
      <c r="AWK283" s="12"/>
      <c r="AWL283" s="10"/>
      <c r="AWM283" s="11"/>
      <c r="AWN283" s="11"/>
      <c r="AWO283" s="13"/>
      <c r="AWP283"/>
      <c r="AWZ283" s="12"/>
      <c r="AXA283" s="10"/>
      <c r="AXB283" s="11"/>
      <c r="AXC283" s="11"/>
      <c r="AXD283" s="13"/>
      <c r="AXE283"/>
      <c r="AXO283" s="12"/>
      <c r="AXP283" s="10"/>
      <c r="AXQ283" s="11"/>
      <c r="AXR283" s="11"/>
      <c r="AXS283" s="13"/>
      <c r="AXT283"/>
      <c r="AYD283" s="12"/>
      <c r="AYE283" s="10"/>
      <c r="AYF283" s="11"/>
      <c r="AYG283" s="11"/>
      <c r="AYH283" s="13"/>
      <c r="AYI283"/>
      <c r="AYS283" s="12"/>
      <c r="AYT283" s="10"/>
      <c r="AYU283" s="11"/>
      <c r="AYV283" s="11"/>
      <c r="AYW283" s="13"/>
      <c r="AYX283"/>
      <c r="AZH283" s="12"/>
      <c r="AZI283" s="10"/>
      <c r="AZJ283" s="11"/>
      <c r="AZK283" s="11"/>
      <c r="AZL283" s="13"/>
      <c r="AZM283"/>
      <c r="AZW283" s="12"/>
      <c r="AZX283" s="10"/>
      <c r="AZY283" s="11"/>
      <c r="AZZ283" s="11"/>
      <c r="BAA283" s="13"/>
      <c r="BAB283"/>
      <c r="BAL283" s="12"/>
      <c r="BAM283" s="10"/>
      <c r="BAN283" s="11"/>
      <c r="BAO283" s="11"/>
      <c r="BAP283" s="13"/>
      <c r="BAQ283"/>
      <c r="BBA283" s="12"/>
      <c r="BBB283" s="10"/>
      <c r="BBC283" s="11"/>
      <c r="BBD283" s="11"/>
      <c r="BBE283" s="13"/>
      <c r="BBF283"/>
      <c r="BBP283" s="12"/>
      <c r="BBQ283" s="10"/>
      <c r="BBR283" s="11"/>
      <c r="BBS283" s="11"/>
      <c r="BBT283" s="13"/>
      <c r="BBU283"/>
      <c r="BCE283" s="12"/>
      <c r="BCF283" s="10"/>
      <c r="BCG283" s="11"/>
      <c r="BCH283" s="11"/>
      <c r="BCI283" s="13"/>
      <c r="BCJ283"/>
      <c r="BCT283" s="12"/>
      <c r="BCU283" s="10"/>
      <c r="BCV283" s="11"/>
      <c r="BCW283" s="11"/>
      <c r="BCX283" s="13"/>
      <c r="BCY283"/>
      <c r="BDI283" s="12"/>
      <c r="BDJ283" s="10"/>
      <c r="BDK283" s="11"/>
      <c r="BDL283" s="11"/>
      <c r="BDM283" s="13"/>
      <c r="BDN283"/>
      <c r="BDX283" s="12"/>
      <c r="BDY283" s="10"/>
      <c r="BDZ283" s="11"/>
      <c r="BEA283" s="11"/>
      <c r="BEB283" s="13"/>
      <c r="BEC283"/>
      <c r="BEM283" s="12"/>
      <c r="BEN283" s="10"/>
      <c r="BEO283" s="11"/>
      <c r="BEP283" s="11"/>
      <c r="BEQ283" s="13"/>
      <c r="BER283"/>
      <c r="BFB283" s="12"/>
      <c r="BFC283" s="10"/>
      <c r="BFD283" s="11"/>
      <c r="BFE283" s="11"/>
      <c r="BFF283" s="13"/>
      <c r="BFG283"/>
      <c r="BFQ283" s="12"/>
      <c r="BFR283" s="10"/>
      <c r="BFS283" s="11"/>
      <c r="BFT283" s="11"/>
      <c r="BFU283" s="13"/>
      <c r="BFV283"/>
      <c r="BGF283" s="12"/>
      <c r="BGG283" s="10"/>
      <c r="BGH283" s="11"/>
      <c r="BGI283" s="11"/>
      <c r="BGJ283" s="13"/>
      <c r="BGK283"/>
      <c r="BGU283" s="12"/>
      <c r="BGV283" s="10"/>
      <c r="BGW283" s="11"/>
      <c r="BGX283" s="11"/>
      <c r="BGY283" s="13"/>
      <c r="BGZ283"/>
      <c r="BHJ283" s="12"/>
      <c r="BHK283" s="10"/>
      <c r="BHL283" s="11"/>
      <c r="BHM283" s="11"/>
      <c r="BHN283" s="13"/>
      <c r="BHO283"/>
      <c r="BHY283" s="12"/>
      <c r="BHZ283" s="10"/>
      <c r="BIA283" s="11"/>
      <c r="BIB283" s="11"/>
      <c r="BIC283" s="13"/>
      <c r="BID283"/>
      <c r="BIN283" s="12"/>
      <c r="BIO283" s="10"/>
      <c r="BIP283" s="11"/>
      <c r="BIQ283" s="11"/>
      <c r="BIR283" s="13"/>
      <c r="BIS283"/>
      <c r="BJC283" s="12"/>
      <c r="BJD283" s="10"/>
      <c r="BJE283" s="11"/>
      <c r="BJF283" s="11"/>
      <c r="BJG283" s="13"/>
      <c r="BJH283"/>
      <c r="BJR283" s="12"/>
      <c r="BJS283" s="10"/>
      <c r="BJT283" s="11"/>
      <c r="BJU283" s="11"/>
      <c r="BJV283" s="13"/>
      <c r="BJW283"/>
      <c r="BKG283" s="12"/>
      <c r="BKH283" s="10"/>
      <c r="BKI283" s="11"/>
      <c r="BKJ283" s="11"/>
      <c r="BKK283" s="13"/>
      <c r="BKL283"/>
      <c r="BKV283" s="12"/>
      <c r="BKW283" s="10"/>
      <c r="BKX283" s="11"/>
      <c r="BKY283" s="11"/>
      <c r="BKZ283" s="13"/>
      <c r="BLA283"/>
      <c r="BLK283" s="12"/>
      <c r="BLL283" s="10"/>
      <c r="BLM283" s="11"/>
      <c r="BLN283" s="11"/>
      <c r="BLO283" s="13"/>
      <c r="BLP283"/>
      <c r="BLZ283" s="12"/>
      <c r="BMA283" s="10"/>
      <c r="BMB283" s="11"/>
      <c r="BMC283" s="11"/>
      <c r="BMD283" s="13"/>
      <c r="BME283"/>
      <c r="BMO283" s="12"/>
      <c r="BMP283" s="10"/>
      <c r="BMQ283" s="11"/>
      <c r="BMR283" s="11"/>
      <c r="BMS283" s="13"/>
      <c r="BMT283"/>
      <c r="BND283" s="12"/>
      <c r="BNE283" s="10"/>
      <c r="BNF283" s="11"/>
      <c r="BNG283" s="11"/>
      <c r="BNH283" s="13"/>
      <c r="BNI283"/>
      <c r="BNS283" s="12"/>
      <c r="BNT283" s="10"/>
      <c r="BNU283" s="11"/>
      <c r="BNV283" s="11"/>
      <c r="BNW283" s="13"/>
      <c r="BNX283"/>
      <c r="BOH283" s="12"/>
      <c r="BOI283" s="10"/>
      <c r="BOJ283" s="11"/>
      <c r="BOK283" s="11"/>
      <c r="BOL283" s="13"/>
      <c r="BOM283"/>
      <c r="BOW283" s="12"/>
      <c r="BOX283" s="10"/>
      <c r="BOY283" s="11"/>
      <c r="BOZ283" s="11"/>
      <c r="BPA283" s="13"/>
      <c r="BPB283"/>
      <c r="BPL283" s="12"/>
      <c r="BPM283" s="10"/>
      <c r="BPN283" s="11"/>
      <c r="BPO283" s="11"/>
      <c r="BPP283" s="13"/>
      <c r="BPQ283"/>
      <c r="BQA283" s="12"/>
      <c r="BQB283" s="10"/>
      <c r="BQC283" s="11"/>
      <c r="BQD283" s="11"/>
      <c r="BQE283" s="13"/>
      <c r="BQF283"/>
      <c r="BQP283" s="12"/>
      <c r="BQQ283" s="10"/>
      <c r="BQR283" s="11"/>
      <c r="BQS283" s="11"/>
      <c r="BQT283" s="13"/>
      <c r="BQU283"/>
      <c r="BRE283" s="12"/>
      <c r="BRF283" s="10"/>
      <c r="BRG283" s="11"/>
      <c r="BRH283" s="11"/>
      <c r="BRI283" s="13"/>
      <c r="BRJ283"/>
      <c r="BRT283" s="12"/>
      <c r="BRU283" s="10"/>
      <c r="BRV283" s="11"/>
      <c r="BRW283" s="11"/>
      <c r="BRX283" s="13"/>
      <c r="BRY283"/>
      <c r="BSI283" s="12"/>
      <c r="BSJ283" s="10"/>
      <c r="BSK283" s="11"/>
      <c r="BSL283" s="11"/>
      <c r="BSM283" s="13"/>
      <c r="BSN283"/>
      <c r="BSX283" s="12"/>
      <c r="BSY283" s="10"/>
      <c r="BSZ283" s="11"/>
      <c r="BTA283" s="11"/>
      <c r="BTB283" s="13"/>
      <c r="BTC283"/>
      <c r="BTM283" s="12"/>
      <c r="BTN283" s="10"/>
      <c r="BTO283" s="11"/>
      <c r="BTP283" s="11"/>
      <c r="BTQ283" s="13"/>
      <c r="BTR283"/>
      <c r="BUB283" s="12"/>
      <c r="BUC283" s="10"/>
      <c r="BUD283" s="11"/>
      <c r="BUE283" s="11"/>
      <c r="BUF283" s="13"/>
      <c r="BUG283"/>
      <c r="BUQ283" s="12"/>
      <c r="BUR283" s="10"/>
      <c r="BUS283" s="11"/>
      <c r="BUT283" s="11"/>
      <c r="BUU283" s="13"/>
      <c r="BUV283"/>
      <c r="BVF283" s="12"/>
      <c r="BVG283" s="10"/>
      <c r="BVH283" s="11"/>
      <c r="BVI283" s="11"/>
      <c r="BVJ283" s="13"/>
      <c r="BVK283"/>
      <c r="BVU283" s="12"/>
      <c r="BVV283" s="10"/>
      <c r="BVW283" s="11"/>
      <c r="BVX283" s="11"/>
      <c r="BVY283" s="13"/>
      <c r="BVZ283"/>
      <c r="BWJ283" s="12"/>
      <c r="BWK283" s="10"/>
      <c r="BWL283" s="11"/>
      <c r="BWM283" s="11"/>
      <c r="BWN283" s="13"/>
      <c r="BWO283"/>
      <c r="BWY283" s="12"/>
      <c r="BWZ283" s="10"/>
      <c r="BXA283" s="11"/>
      <c r="BXB283" s="11"/>
      <c r="BXC283" s="13"/>
      <c r="BXD283"/>
      <c r="BXN283" s="12"/>
      <c r="BXO283" s="10"/>
      <c r="BXP283" s="11"/>
      <c r="BXQ283" s="11"/>
      <c r="BXR283" s="13"/>
      <c r="BXS283"/>
      <c r="BYC283" s="12"/>
      <c r="BYD283" s="10"/>
      <c r="BYE283" s="11"/>
      <c r="BYF283" s="11"/>
      <c r="BYG283" s="13"/>
      <c r="BYH283"/>
      <c r="BYR283" s="12"/>
      <c r="BYS283" s="10"/>
      <c r="BYT283" s="11"/>
      <c r="BYU283" s="11"/>
      <c r="BYV283" s="13"/>
      <c r="BYW283"/>
      <c r="BZG283" s="12"/>
      <c r="BZH283" s="10"/>
      <c r="BZI283" s="11"/>
      <c r="BZJ283" s="11"/>
      <c r="BZK283" s="13"/>
      <c r="BZL283"/>
      <c r="BZV283" s="12"/>
      <c r="BZW283" s="10"/>
      <c r="BZX283" s="11"/>
      <c r="BZY283" s="11"/>
      <c r="BZZ283" s="13"/>
      <c r="CAA283"/>
      <c r="CAK283" s="12"/>
      <c r="CAL283" s="10"/>
      <c r="CAM283" s="11"/>
      <c r="CAN283" s="11"/>
      <c r="CAO283" s="13"/>
      <c r="CAP283"/>
      <c r="CAZ283" s="12"/>
      <c r="CBA283" s="10"/>
      <c r="CBB283" s="11"/>
      <c r="CBC283" s="11"/>
      <c r="CBD283" s="13"/>
      <c r="CBE283"/>
      <c r="CBO283" s="12"/>
      <c r="CBP283" s="10"/>
      <c r="CBQ283" s="11"/>
      <c r="CBR283" s="11"/>
      <c r="CBS283" s="13"/>
      <c r="CBT283"/>
      <c r="CCD283" s="12"/>
      <c r="CCE283" s="10"/>
      <c r="CCF283" s="11"/>
      <c r="CCG283" s="11"/>
      <c r="CCH283" s="13"/>
      <c r="CCI283"/>
      <c r="CCS283" s="12"/>
      <c r="CCT283" s="10"/>
      <c r="CCU283" s="11"/>
      <c r="CCV283" s="11"/>
      <c r="CCW283" s="13"/>
      <c r="CCX283"/>
      <c r="CDH283" s="12"/>
      <c r="CDI283" s="10"/>
      <c r="CDJ283" s="11"/>
      <c r="CDK283" s="11"/>
      <c r="CDL283" s="13"/>
      <c r="CDM283"/>
      <c r="CDW283" s="12"/>
      <c r="CDX283" s="10"/>
      <c r="CDY283" s="11"/>
      <c r="CDZ283" s="11"/>
      <c r="CEA283" s="13"/>
      <c r="CEB283"/>
      <c r="CEL283" s="12"/>
      <c r="CEM283" s="10"/>
      <c r="CEN283" s="11"/>
      <c r="CEO283" s="11"/>
      <c r="CEP283" s="13"/>
      <c r="CEQ283"/>
      <c r="CFA283" s="12"/>
      <c r="CFB283" s="10"/>
      <c r="CFC283" s="11"/>
      <c r="CFD283" s="11"/>
      <c r="CFE283" s="13"/>
      <c r="CFF283"/>
      <c r="CFP283" s="12"/>
      <c r="CFQ283" s="10"/>
      <c r="CFR283" s="11"/>
      <c r="CFS283" s="11"/>
      <c r="CFT283" s="13"/>
      <c r="CFU283"/>
      <c r="CGE283" s="12"/>
      <c r="CGF283" s="10"/>
      <c r="CGG283" s="11"/>
      <c r="CGH283" s="11"/>
      <c r="CGI283" s="13"/>
      <c r="CGJ283"/>
      <c r="CGT283" s="12"/>
      <c r="CGU283" s="10"/>
      <c r="CGV283" s="11"/>
      <c r="CGW283" s="11"/>
      <c r="CGX283" s="13"/>
      <c r="CGY283"/>
      <c r="CHI283" s="12"/>
      <c r="CHJ283" s="10"/>
      <c r="CHK283" s="11"/>
      <c r="CHL283" s="11"/>
      <c r="CHM283" s="13"/>
      <c r="CHN283"/>
      <c r="CHX283" s="12"/>
      <c r="CHY283" s="10"/>
      <c r="CHZ283" s="11"/>
      <c r="CIA283" s="11"/>
      <c r="CIB283" s="13"/>
      <c r="CIC283"/>
      <c r="CIM283" s="12"/>
      <c r="CIN283" s="10"/>
      <c r="CIO283" s="11"/>
      <c r="CIP283" s="11"/>
      <c r="CIQ283" s="13"/>
      <c r="CIR283"/>
      <c r="CJB283" s="12"/>
      <c r="CJC283" s="10"/>
      <c r="CJD283" s="11"/>
      <c r="CJE283" s="11"/>
      <c r="CJF283" s="13"/>
      <c r="CJG283"/>
      <c r="CJQ283" s="12"/>
      <c r="CJR283" s="10"/>
      <c r="CJS283" s="11"/>
      <c r="CJT283" s="11"/>
      <c r="CJU283" s="13"/>
      <c r="CJV283"/>
      <c r="CKF283" s="12"/>
      <c r="CKG283" s="10"/>
      <c r="CKH283" s="11"/>
      <c r="CKI283" s="11"/>
      <c r="CKJ283" s="13"/>
      <c r="CKK283"/>
      <c r="CKU283" s="12"/>
      <c r="CKV283" s="10"/>
      <c r="CKW283" s="11"/>
      <c r="CKX283" s="11"/>
      <c r="CKY283" s="13"/>
      <c r="CKZ283"/>
      <c r="CLJ283" s="12"/>
      <c r="CLK283" s="10"/>
      <c r="CLL283" s="11"/>
      <c r="CLM283" s="11"/>
      <c r="CLN283" s="13"/>
      <c r="CLO283"/>
      <c r="CLY283" s="12"/>
      <c r="CLZ283" s="10"/>
      <c r="CMA283" s="11"/>
      <c r="CMB283" s="11"/>
      <c r="CMC283" s="13"/>
      <c r="CMD283"/>
      <c r="CMN283" s="12"/>
      <c r="CMO283" s="10"/>
      <c r="CMP283" s="11"/>
      <c r="CMQ283" s="11"/>
      <c r="CMR283" s="13"/>
      <c r="CMS283"/>
      <c r="CNC283" s="12"/>
      <c r="CND283" s="10"/>
      <c r="CNE283" s="11"/>
      <c r="CNF283" s="11"/>
      <c r="CNG283" s="13"/>
      <c r="CNH283"/>
      <c r="CNR283" s="12"/>
      <c r="CNS283" s="10"/>
      <c r="CNT283" s="11"/>
      <c r="CNU283" s="11"/>
      <c r="CNV283" s="13"/>
      <c r="CNW283"/>
      <c r="COG283" s="12"/>
      <c r="COH283" s="10"/>
      <c r="COI283" s="11"/>
      <c r="COJ283" s="11"/>
      <c r="COK283" s="13"/>
      <c r="COL283"/>
      <c r="COV283" s="12"/>
      <c r="COW283" s="10"/>
      <c r="COX283" s="11"/>
      <c r="COY283" s="11"/>
      <c r="COZ283" s="13"/>
      <c r="CPA283"/>
      <c r="CPK283" s="12"/>
      <c r="CPL283" s="10"/>
      <c r="CPM283" s="11"/>
      <c r="CPN283" s="11"/>
      <c r="CPO283" s="13"/>
      <c r="CPP283"/>
      <c r="CPZ283" s="12"/>
      <c r="CQA283" s="10"/>
      <c r="CQB283" s="11"/>
      <c r="CQC283" s="11"/>
      <c r="CQD283" s="13"/>
      <c r="CQE283"/>
      <c r="CQO283" s="12"/>
      <c r="CQP283" s="10"/>
      <c r="CQQ283" s="11"/>
      <c r="CQR283" s="11"/>
      <c r="CQS283" s="13"/>
      <c r="CQT283"/>
      <c r="CRD283" s="12"/>
      <c r="CRE283" s="10"/>
      <c r="CRF283" s="11"/>
      <c r="CRG283" s="11"/>
      <c r="CRH283" s="13"/>
      <c r="CRI283"/>
      <c r="CRS283" s="12"/>
      <c r="CRT283" s="10"/>
      <c r="CRU283" s="11"/>
      <c r="CRV283" s="11"/>
      <c r="CRW283" s="13"/>
      <c r="CRX283"/>
      <c r="CSH283" s="12"/>
      <c r="CSI283" s="10"/>
      <c r="CSJ283" s="11"/>
      <c r="CSK283" s="11"/>
      <c r="CSL283" s="13"/>
      <c r="CSM283"/>
      <c r="CSW283" s="12"/>
      <c r="CSX283" s="10"/>
      <c r="CSY283" s="11"/>
      <c r="CSZ283" s="11"/>
      <c r="CTA283" s="13"/>
      <c r="CTB283"/>
      <c r="CTL283" s="12"/>
      <c r="CTM283" s="10"/>
      <c r="CTN283" s="11"/>
      <c r="CTO283" s="11"/>
      <c r="CTP283" s="13"/>
      <c r="CTQ283"/>
      <c r="CUA283" s="12"/>
      <c r="CUB283" s="10"/>
      <c r="CUC283" s="11"/>
      <c r="CUD283" s="11"/>
      <c r="CUE283" s="13"/>
      <c r="CUF283"/>
      <c r="CUP283" s="12"/>
      <c r="CUQ283" s="10"/>
      <c r="CUR283" s="11"/>
      <c r="CUS283" s="11"/>
      <c r="CUT283" s="13"/>
      <c r="CUU283"/>
      <c r="CVE283" s="12"/>
      <c r="CVF283" s="10"/>
      <c r="CVG283" s="11"/>
      <c r="CVH283" s="11"/>
      <c r="CVI283" s="13"/>
      <c r="CVJ283"/>
      <c r="CVT283" s="12"/>
      <c r="CVU283" s="10"/>
      <c r="CVV283" s="11"/>
      <c r="CVW283" s="11"/>
      <c r="CVX283" s="13"/>
      <c r="CVY283"/>
      <c r="CWI283" s="12"/>
      <c r="CWJ283" s="10"/>
      <c r="CWK283" s="11"/>
      <c r="CWL283" s="11"/>
      <c r="CWM283" s="13"/>
      <c r="CWN283"/>
      <c r="CWX283" s="12"/>
      <c r="CWY283" s="10"/>
      <c r="CWZ283" s="11"/>
      <c r="CXA283" s="11"/>
      <c r="CXB283" s="13"/>
      <c r="CXC283"/>
      <c r="CXM283" s="12"/>
      <c r="CXN283" s="10"/>
      <c r="CXO283" s="11"/>
      <c r="CXP283" s="11"/>
      <c r="CXQ283" s="13"/>
      <c r="CXR283"/>
      <c r="CYB283" s="12"/>
      <c r="CYC283" s="10"/>
      <c r="CYD283" s="11"/>
      <c r="CYE283" s="11"/>
      <c r="CYF283" s="13"/>
      <c r="CYG283"/>
      <c r="CYQ283" s="12"/>
      <c r="CYR283" s="10"/>
      <c r="CYS283" s="11"/>
      <c r="CYT283" s="11"/>
      <c r="CYU283" s="13"/>
      <c r="CYV283"/>
      <c r="CZF283" s="12"/>
      <c r="CZG283" s="10"/>
      <c r="CZH283" s="11"/>
      <c r="CZI283" s="11"/>
      <c r="CZJ283" s="13"/>
      <c r="CZK283"/>
      <c r="CZU283" s="12"/>
      <c r="CZV283" s="10"/>
      <c r="CZW283" s="11"/>
      <c r="CZX283" s="11"/>
      <c r="CZY283" s="13"/>
      <c r="CZZ283"/>
      <c r="DAJ283" s="12"/>
      <c r="DAK283" s="10"/>
      <c r="DAL283" s="11"/>
      <c r="DAM283" s="11"/>
      <c r="DAN283" s="13"/>
      <c r="DAO283"/>
      <c r="DAY283" s="12"/>
      <c r="DAZ283" s="10"/>
      <c r="DBA283" s="11"/>
      <c r="DBB283" s="11"/>
      <c r="DBC283" s="13"/>
      <c r="DBD283"/>
      <c r="DBN283" s="12"/>
      <c r="DBO283" s="10"/>
      <c r="DBP283" s="11"/>
      <c r="DBQ283" s="11"/>
      <c r="DBR283" s="13"/>
      <c r="DBS283"/>
      <c r="DCC283" s="12"/>
      <c r="DCD283" s="10"/>
      <c r="DCE283" s="11"/>
      <c r="DCF283" s="11"/>
      <c r="DCG283" s="13"/>
      <c r="DCH283"/>
      <c r="DCR283" s="12"/>
      <c r="DCS283" s="10"/>
      <c r="DCT283" s="11"/>
      <c r="DCU283" s="11"/>
      <c r="DCV283" s="13"/>
      <c r="DCW283"/>
      <c r="DDG283" s="12"/>
      <c r="DDH283" s="10"/>
      <c r="DDI283" s="11"/>
      <c r="DDJ283" s="11"/>
      <c r="DDK283" s="13"/>
      <c r="DDL283"/>
      <c r="DDV283" s="12"/>
      <c r="DDW283" s="10"/>
      <c r="DDX283" s="11"/>
      <c r="DDY283" s="11"/>
      <c r="DDZ283" s="13"/>
      <c r="DEA283"/>
      <c r="DEK283" s="12"/>
      <c r="DEL283" s="10"/>
      <c r="DEM283" s="11"/>
      <c r="DEN283" s="11"/>
      <c r="DEO283" s="13"/>
      <c r="DEP283"/>
      <c r="DEZ283" s="12"/>
      <c r="DFA283" s="10"/>
      <c r="DFB283" s="11"/>
      <c r="DFC283" s="11"/>
      <c r="DFD283" s="13"/>
      <c r="DFE283"/>
      <c r="DFO283" s="12"/>
      <c r="DFP283" s="10"/>
      <c r="DFQ283" s="11"/>
      <c r="DFR283" s="11"/>
      <c r="DFS283" s="13"/>
      <c r="DFT283"/>
      <c r="DGD283" s="12"/>
      <c r="DGE283" s="10"/>
      <c r="DGF283" s="11"/>
      <c r="DGG283" s="11"/>
      <c r="DGH283" s="13"/>
      <c r="DGI283"/>
      <c r="DGS283" s="12"/>
      <c r="DGT283" s="10"/>
      <c r="DGU283" s="11"/>
      <c r="DGV283" s="11"/>
      <c r="DGW283" s="13"/>
      <c r="DGX283"/>
      <c r="DHH283" s="12"/>
      <c r="DHI283" s="10"/>
      <c r="DHJ283" s="11"/>
      <c r="DHK283" s="11"/>
      <c r="DHL283" s="13"/>
      <c r="DHM283"/>
      <c r="DHW283" s="12"/>
      <c r="DHX283" s="10"/>
      <c r="DHY283" s="11"/>
      <c r="DHZ283" s="11"/>
      <c r="DIA283" s="13"/>
      <c r="DIB283"/>
      <c r="DIL283" s="12"/>
      <c r="DIM283" s="10"/>
      <c r="DIN283" s="11"/>
      <c r="DIO283" s="11"/>
      <c r="DIP283" s="13"/>
      <c r="DIQ283"/>
      <c r="DJA283" s="12"/>
      <c r="DJB283" s="10"/>
      <c r="DJC283" s="11"/>
      <c r="DJD283" s="11"/>
      <c r="DJE283" s="13"/>
      <c r="DJF283"/>
      <c r="DJP283" s="12"/>
      <c r="DJQ283" s="10"/>
      <c r="DJR283" s="11"/>
      <c r="DJS283" s="11"/>
      <c r="DJT283" s="13"/>
      <c r="DJU283"/>
      <c r="DKE283" s="12"/>
      <c r="DKF283" s="10"/>
      <c r="DKG283" s="11"/>
      <c r="DKH283" s="11"/>
      <c r="DKI283" s="13"/>
      <c r="DKJ283"/>
      <c r="DKT283" s="12"/>
      <c r="DKU283" s="10"/>
      <c r="DKV283" s="11"/>
      <c r="DKW283" s="11"/>
      <c r="DKX283" s="13"/>
      <c r="DKY283"/>
      <c r="DLI283" s="12"/>
      <c r="DLJ283" s="10"/>
      <c r="DLK283" s="11"/>
      <c r="DLL283" s="11"/>
      <c r="DLM283" s="13"/>
      <c r="DLN283"/>
      <c r="DLX283" s="12"/>
      <c r="DLY283" s="10"/>
      <c r="DLZ283" s="11"/>
      <c r="DMA283" s="11"/>
      <c r="DMB283" s="13"/>
      <c r="DMC283"/>
      <c r="DMM283" s="12"/>
      <c r="DMN283" s="10"/>
      <c r="DMO283" s="11"/>
      <c r="DMP283" s="11"/>
      <c r="DMQ283" s="13"/>
      <c r="DMR283"/>
      <c r="DNB283" s="12"/>
      <c r="DNC283" s="10"/>
      <c r="DND283" s="11"/>
      <c r="DNE283" s="11"/>
      <c r="DNF283" s="13"/>
      <c r="DNG283"/>
      <c r="DNQ283" s="12"/>
      <c r="DNR283" s="10"/>
      <c r="DNS283" s="11"/>
      <c r="DNT283" s="11"/>
      <c r="DNU283" s="13"/>
      <c r="DNV283"/>
      <c r="DOF283" s="12"/>
      <c r="DOG283" s="10"/>
      <c r="DOH283" s="11"/>
      <c r="DOI283" s="11"/>
      <c r="DOJ283" s="13"/>
      <c r="DOK283"/>
      <c r="DOU283" s="12"/>
      <c r="DOV283" s="10"/>
      <c r="DOW283" s="11"/>
      <c r="DOX283" s="11"/>
      <c r="DOY283" s="13"/>
      <c r="DOZ283"/>
      <c r="DPJ283" s="12"/>
      <c r="DPK283" s="10"/>
      <c r="DPL283" s="11"/>
      <c r="DPM283" s="11"/>
      <c r="DPN283" s="13"/>
      <c r="DPO283"/>
      <c r="DPY283" s="12"/>
      <c r="DPZ283" s="10"/>
      <c r="DQA283" s="11"/>
      <c r="DQB283" s="11"/>
      <c r="DQC283" s="13"/>
      <c r="DQD283"/>
      <c r="DQN283" s="12"/>
      <c r="DQO283" s="10"/>
      <c r="DQP283" s="11"/>
      <c r="DQQ283" s="11"/>
      <c r="DQR283" s="13"/>
      <c r="DQS283"/>
      <c r="DRC283" s="12"/>
      <c r="DRD283" s="10"/>
      <c r="DRE283" s="11"/>
      <c r="DRF283" s="11"/>
      <c r="DRG283" s="13"/>
      <c r="DRH283"/>
      <c r="DRR283" s="12"/>
      <c r="DRS283" s="10"/>
      <c r="DRT283" s="11"/>
      <c r="DRU283" s="11"/>
      <c r="DRV283" s="13"/>
      <c r="DRW283"/>
      <c r="DSG283" s="12"/>
      <c r="DSH283" s="10"/>
      <c r="DSI283" s="11"/>
      <c r="DSJ283" s="11"/>
      <c r="DSK283" s="13"/>
      <c r="DSL283"/>
      <c r="DSV283" s="12"/>
      <c r="DSW283" s="10"/>
      <c r="DSX283" s="11"/>
      <c r="DSY283" s="11"/>
      <c r="DSZ283" s="13"/>
      <c r="DTA283"/>
      <c r="DTK283" s="12"/>
      <c r="DTL283" s="10"/>
      <c r="DTM283" s="11"/>
      <c r="DTN283" s="11"/>
      <c r="DTO283" s="13"/>
      <c r="DTP283"/>
      <c r="DTZ283" s="12"/>
      <c r="DUA283" s="10"/>
      <c r="DUB283" s="11"/>
      <c r="DUC283" s="11"/>
      <c r="DUD283" s="13"/>
      <c r="DUE283"/>
      <c r="DUO283" s="12"/>
      <c r="DUP283" s="10"/>
      <c r="DUQ283" s="11"/>
      <c r="DUR283" s="11"/>
      <c r="DUS283" s="13"/>
      <c r="DUT283"/>
      <c r="DVD283" s="12"/>
      <c r="DVE283" s="10"/>
      <c r="DVF283" s="11"/>
      <c r="DVG283" s="11"/>
      <c r="DVH283" s="13"/>
      <c r="DVI283"/>
      <c r="DVS283" s="12"/>
      <c r="DVT283" s="10"/>
      <c r="DVU283" s="11"/>
      <c r="DVV283" s="11"/>
      <c r="DVW283" s="13"/>
      <c r="DVX283"/>
      <c r="DWH283" s="12"/>
      <c r="DWI283" s="10"/>
      <c r="DWJ283" s="11"/>
      <c r="DWK283" s="11"/>
      <c r="DWL283" s="13"/>
      <c r="DWM283"/>
      <c r="DWW283" s="12"/>
      <c r="DWX283" s="10"/>
      <c r="DWY283" s="11"/>
      <c r="DWZ283" s="11"/>
      <c r="DXA283" s="13"/>
      <c r="DXB283"/>
      <c r="DXL283" s="12"/>
      <c r="DXM283" s="10"/>
      <c r="DXN283" s="11"/>
      <c r="DXO283" s="11"/>
      <c r="DXP283" s="13"/>
      <c r="DXQ283"/>
      <c r="DYA283" s="12"/>
      <c r="DYB283" s="10"/>
      <c r="DYC283" s="11"/>
      <c r="DYD283" s="11"/>
      <c r="DYE283" s="13"/>
      <c r="DYF283"/>
      <c r="DYP283" s="12"/>
      <c r="DYQ283" s="10"/>
      <c r="DYR283" s="11"/>
      <c r="DYS283" s="11"/>
      <c r="DYT283" s="13"/>
      <c r="DYU283"/>
      <c r="DZE283" s="12"/>
      <c r="DZF283" s="10"/>
      <c r="DZG283" s="11"/>
      <c r="DZH283" s="11"/>
      <c r="DZI283" s="13"/>
      <c r="DZJ283"/>
      <c r="DZT283" s="12"/>
      <c r="DZU283" s="10"/>
      <c r="DZV283" s="11"/>
      <c r="DZW283" s="11"/>
      <c r="DZX283" s="13"/>
      <c r="DZY283"/>
      <c r="EAI283" s="12"/>
      <c r="EAJ283" s="10"/>
      <c r="EAK283" s="11"/>
      <c r="EAL283" s="11"/>
      <c r="EAM283" s="13"/>
      <c r="EAN283"/>
      <c r="EAX283" s="12"/>
      <c r="EAY283" s="10"/>
      <c r="EAZ283" s="11"/>
      <c r="EBA283" s="11"/>
      <c r="EBB283" s="13"/>
      <c r="EBC283"/>
      <c r="EBM283" s="12"/>
      <c r="EBN283" s="10"/>
      <c r="EBO283" s="11"/>
      <c r="EBP283" s="11"/>
      <c r="EBQ283" s="13"/>
      <c r="EBR283"/>
      <c r="ECB283" s="12"/>
      <c r="ECC283" s="10"/>
      <c r="ECD283" s="11"/>
      <c r="ECE283" s="11"/>
      <c r="ECF283" s="13"/>
      <c r="ECG283"/>
      <c r="ECQ283" s="12"/>
      <c r="ECR283" s="10"/>
      <c r="ECS283" s="11"/>
      <c r="ECT283" s="11"/>
      <c r="ECU283" s="13"/>
      <c r="ECV283"/>
      <c r="EDF283" s="12"/>
      <c r="EDG283" s="10"/>
      <c r="EDH283" s="11"/>
      <c r="EDI283" s="11"/>
      <c r="EDJ283" s="13"/>
      <c r="EDK283"/>
      <c r="EDU283" s="12"/>
      <c r="EDV283" s="10"/>
      <c r="EDW283" s="11"/>
      <c r="EDX283" s="11"/>
      <c r="EDY283" s="13"/>
      <c r="EDZ283"/>
      <c r="EEJ283" s="12"/>
      <c r="EEK283" s="10"/>
      <c r="EEL283" s="11"/>
      <c r="EEM283" s="11"/>
      <c r="EEN283" s="13"/>
      <c r="EEO283"/>
      <c r="EEY283" s="12"/>
      <c r="EEZ283" s="10"/>
      <c r="EFA283" s="11"/>
      <c r="EFB283" s="11"/>
      <c r="EFC283" s="13"/>
      <c r="EFD283"/>
      <c r="EFN283" s="12"/>
      <c r="EFO283" s="10"/>
      <c r="EFP283" s="11"/>
      <c r="EFQ283" s="11"/>
      <c r="EFR283" s="13"/>
      <c r="EFS283"/>
      <c r="EGC283" s="12"/>
      <c r="EGD283" s="10"/>
      <c r="EGE283" s="11"/>
      <c r="EGF283" s="11"/>
      <c r="EGG283" s="13"/>
      <c r="EGH283"/>
      <c r="EGR283" s="12"/>
      <c r="EGS283" s="10"/>
      <c r="EGT283" s="11"/>
      <c r="EGU283" s="11"/>
      <c r="EGV283" s="13"/>
      <c r="EGW283"/>
      <c r="EHG283" s="12"/>
      <c r="EHH283" s="10"/>
      <c r="EHI283" s="11"/>
      <c r="EHJ283" s="11"/>
      <c r="EHK283" s="13"/>
      <c r="EHL283"/>
      <c r="EHV283" s="12"/>
      <c r="EHW283" s="10"/>
      <c r="EHX283" s="11"/>
      <c r="EHY283" s="11"/>
      <c r="EHZ283" s="13"/>
      <c r="EIA283"/>
      <c r="EIK283" s="12"/>
      <c r="EIL283" s="10"/>
      <c r="EIM283" s="11"/>
      <c r="EIN283" s="11"/>
      <c r="EIO283" s="13"/>
      <c r="EIP283"/>
      <c r="EIZ283" s="12"/>
      <c r="EJA283" s="10"/>
      <c r="EJB283" s="11"/>
      <c r="EJC283" s="11"/>
      <c r="EJD283" s="13"/>
      <c r="EJE283"/>
      <c r="EJO283" s="12"/>
      <c r="EJP283" s="10"/>
      <c r="EJQ283" s="11"/>
      <c r="EJR283" s="11"/>
      <c r="EJS283" s="13"/>
      <c r="EJT283"/>
      <c r="EKD283" s="12"/>
      <c r="EKE283" s="10"/>
      <c r="EKF283" s="11"/>
      <c r="EKG283" s="11"/>
      <c r="EKH283" s="13"/>
      <c r="EKI283"/>
      <c r="EKS283" s="12"/>
      <c r="EKT283" s="10"/>
      <c r="EKU283" s="11"/>
      <c r="EKV283" s="11"/>
      <c r="EKW283" s="13"/>
      <c r="EKX283"/>
      <c r="ELH283" s="12"/>
      <c r="ELI283" s="10"/>
      <c r="ELJ283" s="11"/>
      <c r="ELK283" s="11"/>
      <c r="ELL283" s="13"/>
      <c r="ELM283"/>
      <c r="ELW283" s="12"/>
      <c r="ELX283" s="10"/>
      <c r="ELY283" s="11"/>
      <c r="ELZ283" s="11"/>
      <c r="EMA283" s="13"/>
      <c r="EMB283"/>
      <c r="EML283" s="12"/>
      <c r="EMM283" s="10"/>
      <c r="EMN283" s="11"/>
      <c r="EMO283" s="11"/>
      <c r="EMP283" s="13"/>
      <c r="EMQ283"/>
      <c r="ENA283" s="12"/>
      <c r="ENB283" s="10"/>
      <c r="ENC283" s="11"/>
      <c r="END283" s="11"/>
      <c r="ENE283" s="13"/>
      <c r="ENF283"/>
      <c r="ENP283" s="12"/>
      <c r="ENQ283" s="10"/>
      <c r="ENR283" s="11"/>
      <c r="ENS283" s="11"/>
      <c r="ENT283" s="13"/>
      <c r="ENU283"/>
      <c r="EOE283" s="12"/>
      <c r="EOF283" s="10"/>
      <c r="EOG283" s="11"/>
      <c r="EOH283" s="11"/>
      <c r="EOI283" s="13"/>
      <c r="EOJ283"/>
      <c r="EOT283" s="12"/>
      <c r="EOU283" s="10"/>
      <c r="EOV283" s="11"/>
      <c r="EOW283" s="11"/>
      <c r="EOX283" s="13"/>
      <c r="EOY283"/>
      <c r="EPI283" s="12"/>
      <c r="EPJ283" s="10"/>
      <c r="EPK283" s="11"/>
      <c r="EPL283" s="11"/>
      <c r="EPM283" s="13"/>
      <c r="EPN283"/>
      <c r="EPX283" s="12"/>
      <c r="EPY283" s="10"/>
      <c r="EPZ283" s="11"/>
      <c r="EQA283" s="11"/>
      <c r="EQB283" s="13"/>
      <c r="EQC283"/>
      <c r="EQM283" s="12"/>
      <c r="EQN283" s="10"/>
      <c r="EQO283" s="11"/>
      <c r="EQP283" s="11"/>
      <c r="EQQ283" s="13"/>
      <c r="EQR283"/>
      <c r="ERB283" s="12"/>
      <c r="ERC283" s="10"/>
      <c r="ERD283" s="11"/>
      <c r="ERE283" s="11"/>
      <c r="ERF283" s="13"/>
      <c r="ERG283"/>
      <c r="ERQ283" s="12"/>
      <c r="ERR283" s="10"/>
      <c r="ERS283" s="11"/>
      <c r="ERT283" s="11"/>
      <c r="ERU283" s="13"/>
      <c r="ERV283"/>
      <c r="ESF283" s="12"/>
      <c r="ESG283" s="10"/>
      <c r="ESH283" s="11"/>
      <c r="ESI283" s="11"/>
      <c r="ESJ283" s="13"/>
      <c r="ESK283"/>
      <c r="ESU283" s="12"/>
      <c r="ESV283" s="10"/>
      <c r="ESW283" s="11"/>
      <c r="ESX283" s="11"/>
      <c r="ESY283" s="13"/>
      <c r="ESZ283"/>
      <c r="ETJ283" s="12"/>
      <c r="ETK283" s="10"/>
      <c r="ETL283" s="11"/>
      <c r="ETM283" s="11"/>
      <c r="ETN283" s="13"/>
      <c r="ETO283"/>
      <c r="ETY283" s="12"/>
      <c r="ETZ283" s="10"/>
      <c r="EUA283" s="11"/>
      <c r="EUB283" s="11"/>
      <c r="EUC283" s="13"/>
      <c r="EUD283"/>
      <c r="EUN283" s="12"/>
      <c r="EUO283" s="10"/>
      <c r="EUP283" s="11"/>
      <c r="EUQ283" s="11"/>
      <c r="EUR283" s="13"/>
      <c r="EUS283"/>
      <c r="EVC283" s="12"/>
      <c r="EVD283" s="10"/>
      <c r="EVE283" s="11"/>
      <c r="EVF283" s="11"/>
      <c r="EVG283" s="13"/>
      <c r="EVH283"/>
      <c r="EVR283" s="12"/>
      <c r="EVS283" s="10"/>
      <c r="EVT283" s="11"/>
      <c r="EVU283" s="11"/>
      <c r="EVV283" s="13"/>
      <c r="EVW283"/>
      <c r="EWG283" s="12"/>
      <c r="EWH283" s="10"/>
      <c r="EWI283" s="11"/>
      <c r="EWJ283" s="11"/>
      <c r="EWK283" s="13"/>
      <c r="EWL283"/>
      <c r="EWV283" s="12"/>
      <c r="EWW283" s="10"/>
      <c r="EWX283" s="11"/>
      <c r="EWY283" s="11"/>
      <c r="EWZ283" s="13"/>
      <c r="EXA283"/>
      <c r="EXK283" s="12"/>
      <c r="EXL283" s="10"/>
      <c r="EXM283" s="11"/>
      <c r="EXN283" s="11"/>
      <c r="EXO283" s="13"/>
      <c r="EXP283"/>
      <c r="EXZ283" s="12"/>
      <c r="EYA283" s="10"/>
      <c r="EYB283" s="11"/>
      <c r="EYC283" s="11"/>
      <c r="EYD283" s="13"/>
      <c r="EYE283"/>
      <c r="EYO283" s="12"/>
      <c r="EYP283" s="10"/>
      <c r="EYQ283" s="11"/>
      <c r="EYR283" s="11"/>
      <c r="EYS283" s="13"/>
      <c r="EYT283"/>
      <c r="EZD283" s="12"/>
      <c r="EZE283" s="10"/>
      <c r="EZF283" s="11"/>
      <c r="EZG283" s="11"/>
      <c r="EZH283" s="13"/>
      <c r="EZI283"/>
      <c r="EZS283" s="12"/>
      <c r="EZT283" s="10"/>
      <c r="EZU283" s="11"/>
      <c r="EZV283" s="11"/>
      <c r="EZW283" s="13"/>
      <c r="EZX283"/>
      <c r="FAH283" s="12"/>
      <c r="FAI283" s="10"/>
      <c r="FAJ283" s="11"/>
      <c r="FAK283" s="11"/>
      <c r="FAL283" s="13"/>
      <c r="FAM283"/>
      <c r="FAW283" s="12"/>
      <c r="FAX283" s="10"/>
      <c r="FAY283" s="11"/>
      <c r="FAZ283" s="11"/>
      <c r="FBA283" s="13"/>
      <c r="FBB283"/>
      <c r="FBL283" s="12"/>
      <c r="FBM283" s="10"/>
      <c r="FBN283" s="11"/>
      <c r="FBO283" s="11"/>
      <c r="FBP283" s="13"/>
      <c r="FBQ283"/>
      <c r="FCA283" s="12"/>
      <c r="FCB283" s="10"/>
      <c r="FCC283" s="11"/>
      <c r="FCD283" s="11"/>
      <c r="FCE283" s="13"/>
      <c r="FCF283"/>
      <c r="FCP283" s="12"/>
      <c r="FCQ283" s="10"/>
      <c r="FCR283" s="11"/>
      <c r="FCS283" s="11"/>
      <c r="FCT283" s="13"/>
      <c r="FCU283"/>
      <c r="FDE283" s="12"/>
      <c r="FDF283" s="10"/>
      <c r="FDG283" s="11"/>
      <c r="FDH283" s="11"/>
      <c r="FDI283" s="13"/>
      <c r="FDJ283"/>
      <c r="FDT283" s="12"/>
      <c r="FDU283" s="10"/>
      <c r="FDV283" s="11"/>
      <c r="FDW283" s="11"/>
      <c r="FDX283" s="13"/>
      <c r="FDY283"/>
      <c r="FEI283" s="12"/>
      <c r="FEJ283" s="10"/>
      <c r="FEK283" s="11"/>
      <c r="FEL283" s="11"/>
      <c r="FEM283" s="13"/>
      <c r="FEN283"/>
      <c r="FEX283" s="12"/>
      <c r="FEY283" s="10"/>
      <c r="FEZ283" s="11"/>
      <c r="FFA283" s="11"/>
      <c r="FFB283" s="13"/>
      <c r="FFC283"/>
      <c r="FFM283" s="12"/>
      <c r="FFN283" s="10"/>
      <c r="FFO283" s="11"/>
      <c r="FFP283" s="11"/>
      <c r="FFQ283" s="13"/>
      <c r="FFR283"/>
      <c r="FGB283" s="12"/>
      <c r="FGC283" s="10"/>
      <c r="FGD283" s="11"/>
      <c r="FGE283" s="11"/>
      <c r="FGF283" s="13"/>
      <c r="FGG283"/>
      <c r="FGQ283" s="12"/>
      <c r="FGR283" s="10"/>
      <c r="FGS283" s="11"/>
      <c r="FGT283" s="11"/>
      <c r="FGU283" s="13"/>
      <c r="FGV283"/>
      <c r="FHF283" s="12"/>
      <c r="FHG283" s="10"/>
      <c r="FHH283" s="11"/>
      <c r="FHI283" s="11"/>
      <c r="FHJ283" s="13"/>
      <c r="FHK283"/>
      <c r="FHU283" s="12"/>
      <c r="FHV283" s="10"/>
      <c r="FHW283" s="11"/>
      <c r="FHX283" s="11"/>
      <c r="FHY283" s="13"/>
      <c r="FHZ283"/>
      <c r="FIJ283" s="12"/>
      <c r="FIK283" s="10"/>
      <c r="FIL283" s="11"/>
      <c r="FIM283" s="11"/>
      <c r="FIN283" s="13"/>
      <c r="FIO283"/>
      <c r="FIY283" s="12"/>
      <c r="FIZ283" s="10"/>
      <c r="FJA283" s="11"/>
      <c r="FJB283" s="11"/>
      <c r="FJC283" s="13"/>
      <c r="FJD283"/>
      <c r="FJN283" s="12"/>
      <c r="FJO283" s="10"/>
      <c r="FJP283" s="11"/>
      <c r="FJQ283" s="11"/>
      <c r="FJR283" s="13"/>
      <c r="FJS283"/>
      <c r="FKC283" s="12"/>
      <c r="FKD283" s="10"/>
      <c r="FKE283" s="11"/>
      <c r="FKF283" s="11"/>
      <c r="FKG283" s="13"/>
      <c r="FKH283"/>
      <c r="FKR283" s="12"/>
      <c r="FKS283" s="10"/>
      <c r="FKT283" s="11"/>
      <c r="FKU283" s="11"/>
      <c r="FKV283" s="13"/>
      <c r="FKW283"/>
      <c r="FLG283" s="12"/>
      <c r="FLH283" s="10"/>
      <c r="FLI283" s="11"/>
      <c r="FLJ283" s="11"/>
      <c r="FLK283" s="13"/>
      <c r="FLL283"/>
      <c r="FLV283" s="12"/>
      <c r="FLW283" s="10"/>
      <c r="FLX283" s="11"/>
      <c r="FLY283" s="11"/>
      <c r="FLZ283" s="13"/>
      <c r="FMA283"/>
      <c r="FMK283" s="12"/>
      <c r="FML283" s="10"/>
      <c r="FMM283" s="11"/>
      <c r="FMN283" s="11"/>
      <c r="FMO283" s="13"/>
      <c r="FMP283"/>
      <c r="FMZ283" s="12"/>
      <c r="FNA283" s="10"/>
      <c r="FNB283" s="11"/>
      <c r="FNC283" s="11"/>
      <c r="FND283" s="13"/>
      <c r="FNE283"/>
      <c r="FNO283" s="12"/>
      <c r="FNP283" s="10"/>
      <c r="FNQ283" s="11"/>
      <c r="FNR283" s="11"/>
      <c r="FNS283" s="13"/>
      <c r="FNT283"/>
      <c r="FOD283" s="12"/>
      <c r="FOE283" s="10"/>
      <c r="FOF283" s="11"/>
      <c r="FOG283" s="11"/>
      <c r="FOH283" s="13"/>
      <c r="FOI283"/>
      <c r="FOS283" s="12"/>
      <c r="FOT283" s="10"/>
      <c r="FOU283" s="11"/>
      <c r="FOV283" s="11"/>
      <c r="FOW283" s="13"/>
      <c r="FOX283"/>
      <c r="FPH283" s="12"/>
      <c r="FPI283" s="10"/>
      <c r="FPJ283" s="11"/>
      <c r="FPK283" s="11"/>
      <c r="FPL283" s="13"/>
      <c r="FPM283"/>
      <c r="FPW283" s="12"/>
      <c r="FPX283" s="10"/>
      <c r="FPY283" s="11"/>
      <c r="FPZ283" s="11"/>
      <c r="FQA283" s="13"/>
      <c r="FQB283"/>
      <c r="FQL283" s="12"/>
      <c r="FQM283" s="10"/>
      <c r="FQN283" s="11"/>
      <c r="FQO283" s="11"/>
      <c r="FQP283" s="13"/>
      <c r="FQQ283"/>
      <c r="FRA283" s="12"/>
      <c r="FRB283" s="10"/>
      <c r="FRC283" s="11"/>
      <c r="FRD283" s="11"/>
      <c r="FRE283" s="13"/>
      <c r="FRF283"/>
      <c r="FRP283" s="12"/>
      <c r="FRQ283" s="10"/>
      <c r="FRR283" s="11"/>
      <c r="FRS283" s="11"/>
      <c r="FRT283" s="13"/>
      <c r="FRU283"/>
      <c r="FSE283" s="12"/>
      <c r="FSF283" s="10"/>
      <c r="FSG283" s="11"/>
      <c r="FSH283" s="11"/>
      <c r="FSI283" s="13"/>
      <c r="FSJ283"/>
      <c r="FST283" s="12"/>
      <c r="FSU283" s="10"/>
      <c r="FSV283" s="11"/>
      <c r="FSW283" s="11"/>
      <c r="FSX283" s="13"/>
      <c r="FSY283"/>
      <c r="FTI283" s="12"/>
      <c r="FTJ283" s="10"/>
      <c r="FTK283" s="11"/>
      <c r="FTL283" s="11"/>
      <c r="FTM283" s="13"/>
      <c r="FTN283"/>
      <c r="FTX283" s="12"/>
      <c r="FTY283" s="10"/>
      <c r="FTZ283" s="11"/>
      <c r="FUA283" s="11"/>
      <c r="FUB283" s="13"/>
      <c r="FUC283"/>
      <c r="FUM283" s="12"/>
      <c r="FUN283" s="10"/>
      <c r="FUO283" s="11"/>
      <c r="FUP283" s="11"/>
      <c r="FUQ283" s="13"/>
      <c r="FUR283"/>
      <c r="FVB283" s="12"/>
      <c r="FVC283" s="10"/>
      <c r="FVD283" s="11"/>
      <c r="FVE283" s="11"/>
      <c r="FVF283" s="13"/>
      <c r="FVG283"/>
      <c r="FVQ283" s="12"/>
      <c r="FVR283" s="10"/>
      <c r="FVS283" s="11"/>
      <c r="FVT283" s="11"/>
      <c r="FVU283" s="13"/>
      <c r="FVV283"/>
      <c r="FWF283" s="12"/>
      <c r="FWG283" s="10"/>
      <c r="FWH283" s="11"/>
      <c r="FWI283" s="11"/>
      <c r="FWJ283" s="13"/>
      <c r="FWK283"/>
      <c r="FWU283" s="12"/>
      <c r="FWV283" s="10"/>
      <c r="FWW283" s="11"/>
      <c r="FWX283" s="11"/>
      <c r="FWY283" s="13"/>
      <c r="FWZ283"/>
      <c r="FXJ283" s="12"/>
      <c r="FXK283" s="10"/>
      <c r="FXL283" s="11"/>
      <c r="FXM283" s="11"/>
      <c r="FXN283" s="13"/>
      <c r="FXO283"/>
      <c r="FXY283" s="12"/>
      <c r="FXZ283" s="10"/>
      <c r="FYA283" s="11"/>
      <c r="FYB283" s="11"/>
      <c r="FYC283" s="13"/>
      <c r="FYD283"/>
      <c r="FYN283" s="12"/>
      <c r="FYO283" s="10"/>
      <c r="FYP283" s="11"/>
      <c r="FYQ283" s="11"/>
      <c r="FYR283" s="13"/>
      <c r="FYS283"/>
      <c r="FZC283" s="12"/>
      <c r="FZD283" s="10"/>
      <c r="FZE283" s="11"/>
      <c r="FZF283" s="11"/>
      <c r="FZG283" s="13"/>
      <c r="FZH283"/>
      <c r="FZR283" s="12"/>
      <c r="FZS283" s="10"/>
      <c r="FZT283" s="11"/>
      <c r="FZU283" s="11"/>
      <c r="FZV283" s="13"/>
      <c r="FZW283"/>
      <c r="GAG283" s="12"/>
      <c r="GAH283" s="10"/>
      <c r="GAI283" s="11"/>
      <c r="GAJ283" s="11"/>
      <c r="GAK283" s="13"/>
      <c r="GAL283"/>
      <c r="GAV283" s="12"/>
      <c r="GAW283" s="10"/>
      <c r="GAX283" s="11"/>
      <c r="GAY283" s="11"/>
      <c r="GAZ283" s="13"/>
      <c r="GBA283"/>
      <c r="GBK283" s="12"/>
      <c r="GBL283" s="10"/>
      <c r="GBM283" s="11"/>
      <c r="GBN283" s="11"/>
      <c r="GBO283" s="13"/>
      <c r="GBP283"/>
      <c r="GBZ283" s="12"/>
      <c r="GCA283" s="10"/>
      <c r="GCB283" s="11"/>
      <c r="GCC283" s="11"/>
      <c r="GCD283" s="13"/>
      <c r="GCE283"/>
      <c r="GCO283" s="12"/>
      <c r="GCP283" s="10"/>
      <c r="GCQ283" s="11"/>
      <c r="GCR283" s="11"/>
      <c r="GCS283" s="13"/>
      <c r="GCT283"/>
      <c r="GDD283" s="12"/>
      <c r="GDE283" s="10"/>
      <c r="GDF283" s="11"/>
      <c r="GDG283" s="11"/>
      <c r="GDH283" s="13"/>
      <c r="GDI283"/>
      <c r="GDS283" s="12"/>
      <c r="GDT283" s="10"/>
      <c r="GDU283" s="11"/>
      <c r="GDV283" s="11"/>
      <c r="GDW283" s="13"/>
      <c r="GDX283"/>
      <c r="GEH283" s="12"/>
      <c r="GEI283" s="10"/>
      <c r="GEJ283" s="11"/>
      <c r="GEK283" s="11"/>
      <c r="GEL283" s="13"/>
      <c r="GEM283"/>
      <c r="GEW283" s="12"/>
      <c r="GEX283" s="10"/>
      <c r="GEY283" s="11"/>
      <c r="GEZ283" s="11"/>
      <c r="GFA283" s="13"/>
      <c r="GFB283"/>
      <c r="GFL283" s="12"/>
      <c r="GFM283" s="10"/>
      <c r="GFN283" s="11"/>
      <c r="GFO283" s="11"/>
      <c r="GFP283" s="13"/>
      <c r="GFQ283"/>
      <c r="GGA283" s="12"/>
      <c r="GGB283" s="10"/>
      <c r="GGC283" s="11"/>
      <c r="GGD283" s="11"/>
      <c r="GGE283" s="13"/>
      <c r="GGF283"/>
      <c r="GGP283" s="12"/>
      <c r="GGQ283" s="10"/>
      <c r="GGR283" s="11"/>
      <c r="GGS283" s="11"/>
      <c r="GGT283" s="13"/>
      <c r="GGU283"/>
      <c r="GHE283" s="12"/>
      <c r="GHF283" s="10"/>
      <c r="GHG283" s="11"/>
      <c r="GHH283" s="11"/>
      <c r="GHI283" s="13"/>
      <c r="GHJ283"/>
      <c r="GHT283" s="12"/>
      <c r="GHU283" s="10"/>
      <c r="GHV283" s="11"/>
      <c r="GHW283" s="11"/>
      <c r="GHX283" s="13"/>
      <c r="GHY283"/>
      <c r="GII283" s="12"/>
      <c r="GIJ283" s="10"/>
      <c r="GIK283" s="11"/>
      <c r="GIL283" s="11"/>
      <c r="GIM283" s="13"/>
      <c r="GIN283"/>
      <c r="GIX283" s="12"/>
      <c r="GIY283" s="10"/>
      <c r="GIZ283" s="11"/>
      <c r="GJA283" s="11"/>
      <c r="GJB283" s="13"/>
      <c r="GJC283"/>
      <c r="GJM283" s="12"/>
      <c r="GJN283" s="10"/>
      <c r="GJO283" s="11"/>
      <c r="GJP283" s="11"/>
      <c r="GJQ283" s="13"/>
      <c r="GJR283"/>
      <c r="GKB283" s="12"/>
      <c r="GKC283" s="10"/>
      <c r="GKD283" s="11"/>
      <c r="GKE283" s="11"/>
      <c r="GKF283" s="13"/>
      <c r="GKG283"/>
      <c r="GKQ283" s="12"/>
      <c r="GKR283" s="10"/>
      <c r="GKS283" s="11"/>
      <c r="GKT283" s="11"/>
      <c r="GKU283" s="13"/>
      <c r="GKV283"/>
      <c r="GLF283" s="12"/>
      <c r="GLG283" s="10"/>
      <c r="GLH283" s="11"/>
      <c r="GLI283" s="11"/>
      <c r="GLJ283" s="13"/>
      <c r="GLK283"/>
      <c r="GLU283" s="12"/>
      <c r="GLV283" s="10"/>
      <c r="GLW283" s="11"/>
      <c r="GLX283" s="11"/>
      <c r="GLY283" s="13"/>
      <c r="GLZ283"/>
      <c r="GMJ283" s="12"/>
      <c r="GMK283" s="10"/>
      <c r="GML283" s="11"/>
      <c r="GMM283" s="11"/>
      <c r="GMN283" s="13"/>
      <c r="GMO283"/>
      <c r="GMY283" s="12"/>
      <c r="GMZ283" s="10"/>
      <c r="GNA283" s="11"/>
      <c r="GNB283" s="11"/>
      <c r="GNC283" s="13"/>
      <c r="GND283"/>
      <c r="GNN283" s="12"/>
      <c r="GNO283" s="10"/>
      <c r="GNP283" s="11"/>
      <c r="GNQ283" s="11"/>
      <c r="GNR283" s="13"/>
      <c r="GNS283"/>
      <c r="GOC283" s="12"/>
      <c r="GOD283" s="10"/>
      <c r="GOE283" s="11"/>
      <c r="GOF283" s="11"/>
      <c r="GOG283" s="13"/>
      <c r="GOH283"/>
      <c r="GOR283" s="12"/>
      <c r="GOS283" s="10"/>
      <c r="GOT283" s="11"/>
      <c r="GOU283" s="11"/>
      <c r="GOV283" s="13"/>
      <c r="GOW283"/>
      <c r="GPG283" s="12"/>
      <c r="GPH283" s="10"/>
      <c r="GPI283" s="11"/>
      <c r="GPJ283" s="11"/>
      <c r="GPK283" s="13"/>
      <c r="GPL283"/>
      <c r="GPV283" s="12"/>
      <c r="GPW283" s="10"/>
      <c r="GPX283" s="11"/>
      <c r="GPY283" s="11"/>
      <c r="GPZ283" s="13"/>
      <c r="GQA283"/>
      <c r="GQK283" s="12"/>
      <c r="GQL283" s="10"/>
      <c r="GQM283" s="11"/>
      <c r="GQN283" s="11"/>
      <c r="GQO283" s="13"/>
      <c r="GQP283"/>
      <c r="GQZ283" s="12"/>
      <c r="GRA283" s="10"/>
      <c r="GRB283" s="11"/>
      <c r="GRC283" s="11"/>
      <c r="GRD283" s="13"/>
      <c r="GRE283"/>
      <c r="GRO283" s="12"/>
      <c r="GRP283" s="10"/>
      <c r="GRQ283" s="11"/>
      <c r="GRR283" s="11"/>
      <c r="GRS283" s="13"/>
      <c r="GRT283"/>
      <c r="GSD283" s="12"/>
      <c r="GSE283" s="10"/>
      <c r="GSF283" s="11"/>
      <c r="GSG283" s="11"/>
      <c r="GSH283" s="13"/>
      <c r="GSI283"/>
      <c r="GSS283" s="12"/>
      <c r="GST283" s="10"/>
      <c r="GSU283" s="11"/>
      <c r="GSV283" s="11"/>
      <c r="GSW283" s="13"/>
      <c r="GSX283"/>
      <c r="GTH283" s="12"/>
      <c r="GTI283" s="10"/>
      <c r="GTJ283" s="11"/>
      <c r="GTK283" s="11"/>
      <c r="GTL283" s="13"/>
      <c r="GTM283"/>
      <c r="GTW283" s="12"/>
      <c r="GTX283" s="10"/>
      <c r="GTY283" s="11"/>
      <c r="GTZ283" s="11"/>
      <c r="GUA283" s="13"/>
      <c r="GUB283"/>
      <c r="GUL283" s="12"/>
      <c r="GUM283" s="10"/>
      <c r="GUN283" s="11"/>
      <c r="GUO283" s="11"/>
      <c r="GUP283" s="13"/>
      <c r="GUQ283"/>
      <c r="GVA283" s="12"/>
      <c r="GVB283" s="10"/>
      <c r="GVC283" s="11"/>
      <c r="GVD283" s="11"/>
      <c r="GVE283" s="13"/>
      <c r="GVF283"/>
      <c r="GVP283" s="12"/>
      <c r="GVQ283" s="10"/>
      <c r="GVR283" s="11"/>
      <c r="GVS283" s="11"/>
      <c r="GVT283" s="13"/>
      <c r="GVU283"/>
      <c r="GWE283" s="12"/>
      <c r="GWF283" s="10"/>
      <c r="GWG283" s="11"/>
      <c r="GWH283" s="11"/>
      <c r="GWI283" s="13"/>
      <c r="GWJ283"/>
      <c r="GWT283" s="12"/>
      <c r="GWU283" s="10"/>
      <c r="GWV283" s="11"/>
      <c r="GWW283" s="11"/>
      <c r="GWX283" s="13"/>
      <c r="GWY283"/>
      <c r="GXI283" s="12"/>
      <c r="GXJ283" s="10"/>
      <c r="GXK283" s="11"/>
      <c r="GXL283" s="11"/>
      <c r="GXM283" s="13"/>
      <c r="GXN283"/>
      <c r="GXX283" s="12"/>
      <c r="GXY283" s="10"/>
      <c r="GXZ283" s="11"/>
      <c r="GYA283" s="11"/>
      <c r="GYB283" s="13"/>
      <c r="GYC283"/>
      <c r="GYM283" s="12"/>
      <c r="GYN283" s="10"/>
      <c r="GYO283" s="11"/>
      <c r="GYP283" s="11"/>
      <c r="GYQ283" s="13"/>
      <c r="GYR283"/>
      <c r="GZB283" s="12"/>
      <c r="GZC283" s="10"/>
      <c r="GZD283" s="11"/>
      <c r="GZE283" s="11"/>
      <c r="GZF283" s="13"/>
      <c r="GZG283"/>
      <c r="GZQ283" s="12"/>
      <c r="GZR283" s="10"/>
      <c r="GZS283" s="11"/>
      <c r="GZT283" s="11"/>
      <c r="GZU283" s="13"/>
      <c r="GZV283"/>
      <c r="HAF283" s="12"/>
      <c r="HAG283" s="10"/>
      <c r="HAH283" s="11"/>
      <c r="HAI283" s="11"/>
      <c r="HAJ283" s="13"/>
      <c r="HAK283"/>
      <c r="HAU283" s="12"/>
      <c r="HAV283" s="10"/>
      <c r="HAW283" s="11"/>
      <c r="HAX283" s="11"/>
      <c r="HAY283" s="13"/>
      <c r="HAZ283"/>
      <c r="HBJ283" s="12"/>
      <c r="HBK283" s="10"/>
      <c r="HBL283" s="11"/>
      <c r="HBM283" s="11"/>
      <c r="HBN283" s="13"/>
      <c r="HBO283"/>
      <c r="HBY283" s="12"/>
      <c r="HBZ283" s="10"/>
      <c r="HCA283" s="11"/>
      <c r="HCB283" s="11"/>
      <c r="HCC283" s="13"/>
      <c r="HCD283"/>
      <c r="HCN283" s="12"/>
      <c r="HCO283" s="10"/>
      <c r="HCP283" s="11"/>
      <c r="HCQ283" s="11"/>
      <c r="HCR283" s="13"/>
      <c r="HCS283"/>
      <c r="HDC283" s="12"/>
      <c r="HDD283" s="10"/>
      <c r="HDE283" s="11"/>
      <c r="HDF283" s="11"/>
      <c r="HDG283" s="13"/>
      <c r="HDH283"/>
      <c r="HDR283" s="12"/>
      <c r="HDS283" s="10"/>
      <c r="HDT283" s="11"/>
      <c r="HDU283" s="11"/>
      <c r="HDV283" s="13"/>
      <c r="HDW283"/>
      <c r="HEG283" s="12"/>
      <c r="HEH283" s="10"/>
      <c r="HEI283" s="11"/>
      <c r="HEJ283" s="11"/>
      <c r="HEK283" s="13"/>
      <c r="HEL283"/>
      <c r="HEV283" s="12"/>
      <c r="HEW283" s="10"/>
      <c r="HEX283" s="11"/>
      <c r="HEY283" s="11"/>
      <c r="HEZ283" s="13"/>
      <c r="HFA283"/>
      <c r="HFK283" s="12"/>
      <c r="HFL283" s="10"/>
      <c r="HFM283" s="11"/>
      <c r="HFN283" s="11"/>
      <c r="HFO283" s="13"/>
      <c r="HFP283"/>
      <c r="HFZ283" s="12"/>
      <c r="HGA283" s="10"/>
      <c r="HGB283" s="11"/>
      <c r="HGC283" s="11"/>
      <c r="HGD283" s="13"/>
      <c r="HGE283"/>
      <c r="HGO283" s="12"/>
      <c r="HGP283" s="10"/>
      <c r="HGQ283" s="11"/>
      <c r="HGR283" s="11"/>
      <c r="HGS283" s="13"/>
      <c r="HGT283"/>
      <c r="HHD283" s="12"/>
      <c r="HHE283" s="10"/>
      <c r="HHF283" s="11"/>
      <c r="HHG283" s="11"/>
      <c r="HHH283" s="13"/>
      <c r="HHI283"/>
      <c r="HHS283" s="12"/>
      <c r="HHT283" s="10"/>
      <c r="HHU283" s="11"/>
      <c r="HHV283" s="11"/>
      <c r="HHW283" s="13"/>
      <c r="HHX283"/>
      <c r="HIH283" s="12"/>
      <c r="HII283" s="10"/>
      <c r="HIJ283" s="11"/>
      <c r="HIK283" s="11"/>
      <c r="HIL283" s="13"/>
      <c r="HIM283"/>
      <c r="HIW283" s="12"/>
      <c r="HIX283" s="10"/>
      <c r="HIY283" s="11"/>
      <c r="HIZ283" s="11"/>
      <c r="HJA283" s="13"/>
      <c r="HJB283"/>
      <c r="HJL283" s="12"/>
      <c r="HJM283" s="10"/>
      <c r="HJN283" s="11"/>
      <c r="HJO283" s="11"/>
      <c r="HJP283" s="13"/>
      <c r="HJQ283"/>
      <c r="HKA283" s="12"/>
      <c r="HKB283" s="10"/>
      <c r="HKC283" s="11"/>
      <c r="HKD283" s="11"/>
      <c r="HKE283" s="13"/>
      <c r="HKF283"/>
      <c r="HKP283" s="12"/>
      <c r="HKQ283" s="10"/>
      <c r="HKR283" s="11"/>
      <c r="HKS283" s="11"/>
      <c r="HKT283" s="13"/>
      <c r="HKU283"/>
      <c r="HLE283" s="12"/>
      <c r="HLF283" s="10"/>
      <c r="HLG283" s="11"/>
      <c r="HLH283" s="11"/>
      <c r="HLI283" s="13"/>
      <c r="HLJ283"/>
      <c r="HLT283" s="12"/>
      <c r="HLU283" s="10"/>
      <c r="HLV283" s="11"/>
      <c r="HLW283" s="11"/>
      <c r="HLX283" s="13"/>
      <c r="HLY283"/>
      <c r="HMI283" s="12"/>
      <c r="HMJ283" s="10"/>
      <c r="HMK283" s="11"/>
      <c r="HML283" s="11"/>
      <c r="HMM283" s="13"/>
      <c r="HMN283"/>
      <c r="HMX283" s="12"/>
      <c r="HMY283" s="10"/>
      <c r="HMZ283" s="11"/>
      <c r="HNA283" s="11"/>
      <c r="HNB283" s="13"/>
      <c r="HNC283"/>
      <c r="HNM283" s="12"/>
      <c r="HNN283" s="10"/>
      <c r="HNO283" s="11"/>
      <c r="HNP283" s="11"/>
      <c r="HNQ283" s="13"/>
      <c r="HNR283"/>
      <c r="HOB283" s="12"/>
      <c r="HOC283" s="10"/>
      <c r="HOD283" s="11"/>
      <c r="HOE283" s="11"/>
      <c r="HOF283" s="13"/>
      <c r="HOG283"/>
      <c r="HOQ283" s="12"/>
      <c r="HOR283" s="10"/>
      <c r="HOS283" s="11"/>
      <c r="HOT283" s="11"/>
      <c r="HOU283" s="13"/>
      <c r="HOV283"/>
      <c r="HPF283" s="12"/>
      <c r="HPG283" s="10"/>
      <c r="HPH283" s="11"/>
      <c r="HPI283" s="11"/>
      <c r="HPJ283" s="13"/>
      <c r="HPK283"/>
      <c r="HPU283" s="12"/>
      <c r="HPV283" s="10"/>
      <c r="HPW283" s="11"/>
      <c r="HPX283" s="11"/>
      <c r="HPY283" s="13"/>
      <c r="HPZ283"/>
      <c r="HQJ283" s="12"/>
      <c r="HQK283" s="10"/>
      <c r="HQL283" s="11"/>
      <c r="HQM283" s="11"/>
      <c r="HQN283" s="13"/>
      <c r="HQO283"/>
      <c r="HQY283" s="12"/>
      <c r="HQZ283" s="10"/>
      <c r="HRA283" s="11"/>
      <c r="HRB283" s="11"/>
      <c r="HRC283" s="13"/>
      <c r="HRD283"/>
      <c r="HRN283" s="12"/>
      <c r="HRO283" s="10"/>
      <c r="HRP283" s="11"/>
      <c r="HRQ283" s="11"/>
      <c r="HRR283" s="13"/>
      <c r="HRS283"/>
      <c r="HSC283" s="12"/>
      <c r="HSD283" s="10"/>
      <c r="HSE283" s="11"/>
      <c r="HSF283" s="11"/>
      <c r="HSG283" s="13"/>
      <c r="HSH283"/>
      <c r="HSR283" s="12"/>
      <c r="HSS283" s="10"/>
      <c r="HST283" s="11"/>
      <c r="HSU283" s="11"/>
      <c r="HSV283" s="13"/>
      <c r="HSW283"/>
      <c r="HTG283" s="12"/>
      <c r="HTH283" s="10"/>
      <c r="HTI283" s="11"/>
      <c r="HTJ283" s="11"/>
      <c r="HTK283" s="13"/>
      <c r="HTL283"/>
      <c r="HTV283" s="12"/>
      <c r="HTW283" s="10"/>
      <c r="HTX283" s="11"/>
      <c r="HTY283" s="11"/>
      <c r="HTZ283" s="13"/>
      <c r="HUA283"/>
      <c r="HUK283" s="12"/>
      <c r="HUL283" s="10"/>
      <c r="HUM283" s="11"/>
      <c r="HUN283" s="11"/>
      <c r="HUO283" s="13"/>
      <c r="HUP283"/>
      <c r="HUZ283" s="12"/>
      <c r="HVA283" s="10"/>
      <c r="HVB283" s="11"/>
      <c r="HVC283" s="11"/>
      <c r="HVD283" s="13"/>
      <c r="HVE283"/>
      <c r="HVO283" s="12"/>
      <c r="HVP283" s="10"/>
      <c r="HVQ283" s="11"/>
      <c r="HVR283" s="11"/>
      <c r="HVS283" s="13"/>
      <c r="HVT283"/>
      <c r="HWD283" s="12"/>
      <c r="HWE283" s="10"/>
      <c r="HWF283" s="11"/>
      <c r="HWG283" s="11"/>
      <c r="HWH283" s="13"/>
      <c r="HWI283"/>
      <c r="HWS283" s="12"/>
      <c r="HWT283" s="10"/>
      <c r="HWU283" s="11"/>
      <c r="HWV283" s="11"/>
      <c r="HWW283" s="13"/>
      <c r="HWX283"/>
      <c r="HXH283" s="12"/>
      <c r="HXI283" s="10"/>
      <c r="HXJ283" s="11"/>
      <c r="HXK283" s="11"/>
      <c r="HXL283" s="13"/>
      <c r="HXM283"/>
      <c r="HXW283" s="12"/>
      <c r="HXX283" s="10"/>
      <c r="HXY283" s="11"/>
      <c r="HXZ283" s="11"/>
      <c r="HYA283" s="13"/>
      <c r="HYB283"/>
      <c r="HYL283" s="12"/>
      <c r="HYM283" s="10"/>
      <c r="HYN283" s="11"/>
      <c r="HYO283" s="11"/>
      <c r="HYP283" s="13"/>
      <c r="HYQ283"/>
      <c r="HZA283" s="12"/>
      <c r="HZB283" s="10"/>
      <c r="HZC283" s="11"/>
      <c r="HZD283" s="11"/>
      <c r="HZE283" s="13"/>
      <c r="HZF283"/>
      <c r="HZP283" s="12"/>
      <c r="HZQ283" s="10"/>
      <c r="HZR283" s="11"/>
      <c r="HZS283" s="11"/>
      <c r="HZT283" s="13"/>
      <c r="HZU283"/>
      <c r="IAE283" s="12"/>
      <c r="IAF283" s="10"/>
      <c r="IAG283" s="11"/>
      <c r="IAH283" s="11"/>
      <c r="IAI283" s="13"/>
      <c r="IAJ283"/>
      <c r="IAT283" s="12"/>
      <c r="IAU283" s="10"/>
      <c r="IAV283" s="11"/>
      <c r="IAW283" s="11"/>
      <c r="IAX283" s="13"/>
      <c r="IAY283"/>
      <c r="IBI283" s="12"/>
      <c r="IBJ283" s="10"/>
      <c r="IBK283" s="11"/>
      <c r="IBL283" s="11"/>
      <c r="IBM283" s="13"/>
      <c r="IBN283"/>
      <c r="IBX283" s="12"/>
      <c r="IBY283" s="10"/>
      <c r="IBZ283" s="11"/>
      <c r="ICA283" s="11"/>
      <c r="ICB283" s="13"/>
      <c r="ICC283"/>
      <c r="ICM283" s="12"/>
      <c r="ICN283" s="10"/>
      <c r="ICO283" s="11"/>
      <c r="ICP283" s="11"/>
      <c r="ICQ283" s="13"/>
      <c r="ICR283"/>
      <c r="IDB283" s="12"/>
      <c r="IDC283" s="10"/>
      <c r="IDD283" s="11"/>
      <c r="IDE283" s="11"/>
      <c r="IDF283" s="13"/>
      <c r="IDG283"/>
      <c r="IDQ283" s="12"/>
      <c r="IDR283" s="10"/>
      <c r="IDS283" s="11"/>
      <c r="IDT283" s="11"/>
      <c r="IDU283" s="13"/>
      <c r="IDV283"/>
      <c r="IEF283" s="12"/>
      <c r="IEG283" s="10"/>
      <c r="IEH283" s="11"/>
      <c r="IEI283" s="11"/>
      <c r="IEJ283" s="13"/>
      <c r="IEK283"/>
      <c r="IEU283" s="12"/>
      <c r="IEV283" s="10"/>
      <c r="IEW283" s="11"/>
      <c r="IEX283" s="11"/>
      <c r="IEY283" s="13"/>
      <c r="IEZ283"/>
      <c r="IFJ283" s="12"/>
      <c r="IFK283" s="10"/>
      <c r="IFL283" s="11"/>
      <c r="IFM283" s="11"/>
      <c r="IFN283" s="13"/>
      <c r="IFO283"/>
      <c r="IFY283" s="12"/>
      <c r="IFZ283" s="10"/>
      <c r="IGA283" s="11"/>
      <c r="IGB283" s="11"/>
      <c r="IGC283" s="13"/>
      <c r="IGD283"/>
      <c r="IGN283" s="12"/>
      <c r="IGO283" s="10"/>
      <c r="IGP283" s="11"/>
      <c r="IGQ283" s="11"/>
      <c r="IGR283" s="13"/>
      <c r="IGS283"/>
      <c r="IHC283" s="12"/>
      <c r="IHD283" s="10"/>
      <c r="IHE283" s="11"/>
      <c r="IHF283" s="11"/>
      <c r="IHG283" s="13"/>
      <c r="IHH283"/>
      <c r="IHR283" s="12"/>
      <c r="IHS283" s="10"/>
      <c r="IHT283" s="11"/>
      <c r="IHU283" s="11"/>
      <c r="IHV283" s="13"/>
      <c r="IHW283"/>
      <c r="IIG283" s="12"/>
      <c r="IIH283" s="10"/>
      <c r="III283" s="11"/>
      <c r="IIJ283" s="11"/>
      <c r="IIK283" s="13"/>
      <c r="IIL283"/>
      <c r="IIV283" s="12"/>
      <c r="IIW283" s="10"/>
      <c r="IIX283" s="11"/>
      <c r="IIY283" s="11"/>
      <c r="IIZ283" s="13"/>
      <c r="IJA283"/>
      <c r="IJK283" s="12"/>
      <c r="IJL283" s="10"/>
      <c r="IJM283" s="11"/>
      <c r="IJN283" s="11"/>
      <c r="IJO283" s="13"/>
      <c r="IJP283"/>
      <c r="IJZ283" s="12"/>
      <c r="IKA283" s="10"/>
      <c r="IKB283" s="11"/>
      <c r="IKC283" s="11"/>
      <c r="IKD283" s="13"/>
      <c r="IKE283"/>
      <c r="IKO283" s="12"/>
      <c r="IKP283" s="10"/>
      <c r="IKQ283" s="11"/>
      <c r="IKR283" s="11"/>
      <c r="IKS283" s="13"/>
      <c r="IKT283"/>
      <c r="ILD283" s="12"/>
      <c r="ILE283" s="10"/>
      <c r="ILF283" s="11"/>
      <c r="ILG283" s="11"/>
      <c r="ILH283" s="13"/>
      <c r="ILI283"/>
      <c r="ILS283" s="12"/>
      <c r="ILT283" s="10"/>
      <c r="ILU283" s="11"/>
      <c r="ILV283" s="11"/>
      <c r="ILW283" s="13"/>
      <c r="ILX283"/>
      <c r="IMH283" s="12"/>
      <c r="IMI283" s="10"/>
      <c r="IMJ283" s="11"/>
      <c r="IMK283" s="11"/>
      <c r="IML283" s="13"/>
      <c r="IMM283"/>
      <c r="IMW283" s="12"/>
      <c r="IMX283" s="10"/>
      <c r="IMY283" s="11"/>
      <c r="IMZ283" s="11"/>
      <c r="INA283" s="13"/>
      <c r="INB283"/>
      <c r="INL283" s="12"/>
      <c r="INM283" s="10"/>
      <c r="INN283" s="11"/>
      <c r="INO283" s="11"/>
      <c r="INP283" s="13"/>
      <c r="INQ283"/>
      <c r="IOA283" s="12"/>
      <c r="IOB283" s="10"/>
      <c r="IOC283" s="11"/>
      <c r="IOD283" s="11"/>
      <c r="IOE283" s="13"/>
      <c r="IOF283"/>
      <c r="IOP283" s="12"/>
      <c r="IOQ283" s="10"/>
      <c r="IOR283" s="11"/>
      <c r="IOS283" s="11"/>
      <c r="IOT283" s="13"/>
      <c r="IOU283"/>
      <c r="IPE283" s="12"/>
      <c r="IPF283" s="10"/>
      <c r="IPG283" s="11"/>
      <c r="IPH283" s="11"/>
      <c r="IPI283" s="13"/>
      <c r="IPJ283"/>
      <c r="IPT283" s="12"/>
      <c r="IPU283" s="10"/>
      <c r="IPV283" s="11"/>
      <c r="IPW283" s="11"/>
      <c r="IPX283" s="13"/>
      <c r="IPY283"/>
      <c r="IQI283" s="12"/>
      <c r="IQJ283" s="10"/>
      <c r="IQK283" s="11"/>
      <c r="IQL283" s="11"/>
      <c r="IQM283" s="13"/>
      <c r="IQN283"/>
      <c r="IQX283" s="12"/>
      <c r="IQY283" s="10"/>
      <c r="IQZ283" s="11"/>
      <c r="IRA283" s="11"/>
      <c r="IRB283" s="13"/>
      <c r="IRC283"/>
      <c r="IRM283" s="12"/>
      <c r="IRN283" s="10"/>
      <c r="IRO283" s="11"/>
      <c r="IRP283" s="11"/>
      <c r="IRQ283" s="13"/>
      <c r="IRR283"/>
      <c r="ISB283" s="12"/>
      <c r="ISC283" s="10"/>
      <c r="ISD283" s="11"/>
      <c r="ISE283" s="11"/>
      <c r="ISF283" s="13"/>
      <c r="ISG283"/>
      <c r="ISQ283" s="12"/>
      <c r="ISR283" s="10"/>
      <c r="ISS283" s="11"/>
      <c r="IST283" s="11"/>
      <c r="ISU283" s="13"/>
      <c r="ISV283"/>
      <c r="ITF283" s="12"/>
      <c r="ITG283" s="10"/>
      <c r="ITH283" s="11"/>
      <c r="ITI283" s="11"/>
      <c r="ITJ283" s="13"/>
      <c r="ITK283"/>
      <c r="ITU283" s="12"/>
      <c r="ITV283" s="10"/>
      <c r="ITW283" s="11"/>
      <c r="ITX283" s="11"/>
      <c r="ITY283" s="13"/>
      <c r="ITZ283"/>
      <c r="IUJ283" s="12"/>
      <c r="IUK283" s="10"/>
      <c r="IUL283" s="11"/>
      <c r="IUM283" s="11"/>
      <c r="IUN283" s="13"/>
      <c r="IUO283"/>
      <c r="IUY283" s="12"/>
      <c r="IUZ283" s="10"/>
      <c r="IVA283" s="11"/>
      <c r="IVB283" s="11"/>
      <c r="IVC283" s="13"/>
      <c r="IVD283"/>
      <c r="IVN283" s="12"/>
      <c r="IVO283" s="10"/>
      <c r="IVP283" s="11"/>
      <c r="IVQ283" s="11"/>
      <c r="IVR283" s="13"/>
      <c r="IVS283"/>
      <c r="IWC283" s="12"/>
      <c r="IWD283" s="10"/>
      <c r="IWE283" s="11"/>
      <c r="IWF283" s="11"/>
      <c r="IWG283" s="13"/>
      <c r="IWH283"/>
      <c r="IWR283" s="12"/>
      <c r="IWS283" s="10"/>
      <c r="IWT283" s="11"/>
      <c r="IWU283" s="11"/>
      <c r="IWV283" s="13"/>
      <c r="IWW283"/>
      <c r="IXG283" s="12"/>
      <c r="IXH283" s="10"/>
      <c r="IXI283" s="11"/>
      <c r="IXJ283" s="11"/>
      <c r="IXK283" s="13"/>
      <c r="IXL283"/>
      <c r="IXV283" s="12"/>
      <c r="IXW283" s="10"/>
      <c r="IXX283" s="11"/>
      <c r="IXY283" s="11"/>
      <c r="IXZ283" s="13"/>
      <c r="IYA283"/>
      <c r="IYK283" s="12"/>
      <c r="IYL283" s="10"/>
      <c r="IYM283" s="11"/>
      <c r="IYN283" s="11"/>
      <c r="IYO283" s="13"/>
      <c r="IYP283"/>
      <c r="IYZ283" s="12"/>
      <c r="IZA283" s="10"/>
      <c r="IZB283" s="11"/>
      <c r="IZC283" s="11"/>
      <c r="IZD283" s="13"/>
      <c r="IZE283"/>
      <c r="IZO283" s="12"/>
      <c r="IZP283" s="10"/>
      <c r="IZQ283" s="11"/>
      <c r="IZR283" s="11"/>
      <c r="IZS283" s="13"/>
      <c r="IZT283"/>
      <c r="JAD283" s="12"/>
      <c r="JAE283" s="10"/>
      <c r="JAF283" s="11"/>
      <c r="JAG283" s="11"/>
      <c r="JAH283" s="13"/>
      <c r="JAI283"/>
      <c r="JAS283" s="12"/>
      <c r="JAT283" s="10"/>
      <c r="JAU283" s="11"/>
      <c r="JAV283" s="11"/>
      <c r="JAW283" s="13"/>
      <c r="JAX283"/>
      <c r="JBH283" s="12"/>
      <c r="JBI283" s="10"/>
      <c r="JBJ283" s="11"/>
      <c r="JBK283" s="11"/>
      <c r="JBL283" s="13"/>
      <c r="JBM283"/>
      <c r="JBW283" s="12"/>
      <c r="JBX283" s="10"/>
      <c r="JBY283" s="11"/>
      <c r="JBZ283" s="11"/>
      <c r="JCA283" s="13"/>
      <c r="JCB283"/>
      <c r="JCL283" s="12"/>
      <c r="JCM283" s="10"/>
      <c r="JCN283" s="11"/>
      <c r="JCO283" s="11"/>
      <c r="JCP283" s="13"/>
      <c r="JCQ283"/>
      <c r="JDA283" s="12"/>
      <c r="JDB283" s="10"/>
      <c r="JDC283" s="11"/>
      <c r="JDD283" s="11"/>
      <c r="JDE283" s="13"/>
      <c r="JDF283"/>
      <c r="JDP283" s="12"/>
      <c r="JDQ283" s="10"/>
      <c r="JDR283" s="11"/>
      <c r="JDS283" s="11"/>
      <c r="JDT283" s="13"/>
      <c r="JDU283"/>
      <c r="JEE283" s="12"/>
      <c r="JEF283" s="10"/>
      <c r="JEG283" s="11"/>
      <c r="JEH283" s="11"/>
      <c r="JEI283" s="13"/>
      <c r="JEJ283"/>
      <c r="JET283" s="12"/>
      <c r="JEU283" s="10"/>
      <c r="JEV283" s="11"/>
      <c r="JEW283" s="11"/>
      <c r="JEX283" s="13"/>
      <c r="JEY283"/>
      <c r="JFI283" s="12"/>
      <c r="JFJ283" s="10"/>
      <c r="JFK283" s="11"/>
      <c r="JFL283" s="11"/>
      <c r="JFM283" s="13"/>
      <c r="JFN283"/>
      <c r="JFX283" s="12"/>
      <c r="JFY283" s="10"/>
      <c r="JFZ283" s="11"/>
      <c r="JGA283" s="11"/>
      <c r="JGB283" s="13"/>
      <c r="JGC283"/>
      <c r="JGM283" s="12"/>
      <c r="JGN283" s="10"/>
      <c r="JGO283" s="11"/>
      <c r="JGP283" s="11"/>
      <c r="JGQ283" s="13"/>
      <c r="JGR283"/>
      <c r="JHB283" s="12"/>
      <c r="JHC283" s="10"/>
      <c r="JHD283" s="11"/>
      <c r="JHE283" s="11"/>
      <c r="JHF283" s="13"/>
      <c r="JHG283"/>
      <c r="JHQ283" s="12"/>
      <c r="JHR283" s="10"/>
      <c r="JHS283" s="11"/>
      <c r="JHT283" s="11"/>
      <c r="JHU283" s="13"/>
      <c r="JHV283"/>
      <c r="JIF283" s="12"/>
      <c r="JIG283" s="10"/>
      <c r="JIH283" s="11"/>
      <c r="JII283" s="11"/>
      <c r="JIJ283" s="13"/>
      <c r="JIK283"/>
      <c r="JIU283" s="12"/>
      <c r="JIV283" s="10"/>
      <c r="JIW283" s="11"/>
      <c r="JIX283" s="11"/>
      <c r="JIY283" s="13"/>
      <c r="JIZ283"/>
      <c r="JJJ283" s="12"/>
      <c r="JJK283" s="10"/>
      <c r="JJL283" s="11"/>
      <c r="JJM283" s="11"/>
      <c r="JJN283" s="13"/>
      <c r="JJO283"/>
      <c r="JJY283" s="12"/>
      <c r="JJZ283" s="10"/>
      <c r="JKA283" s="11"/>
      <c r="JKB283" s="11"/>
      <c r="JKC283" s="13"/>
      <c r="JKD283"/>
      <c r="JKN283" s="12"/>
      <c r="JKO283" s="10"/>
      <c r="JKP283" s="11"/>
      <c r="JKQ283" s="11"/>
      <c r="JKR283" s="13"/>
      <c r="JKS283"/>
      <c r="JLC283" s="12"/>
      <c r="JLD283" s="10"/>
      <c r="JLE283" s="11"/>
      <c r="JLF283" s="11"/>
      <c r="JLG283" s="13"/>
      <c r="JLH283"/>
      <c r="JLR283" s="12"/>
      <c r="JLS283" s="10"/>
      <c r="JLT283" s="11"/>
      <c r="JLU283" s="11"/>
      <c r="JLV283" s="13"/>
      <c r="JLW283"/>
      <c r="JMG283" s="12"/>
      <c r="JMH283" s="10"/>
      <c r="JMI283" s="11"/>
      <c r="JMJ283" s="11"/>
      <c r="JMK283" s="13"/>
      <c r="JML283"/>
      <c r="JMV283" s="12"/>
      <c r="JMW283" s="10"/>
      <c r="JMX283" s="11"/>
      <c r="JMY283" s="11"/>
      <c r="JMZ283" s="13"/>
      <c r="JNA283"/>
      <c r="JNK283" s="12"/>
      <c r="JNL283" s="10"/>
      <c r="JNM283" s="11"/>
      <c r="JNN283" s="11"/>
      <c r="JNO283" s="13"/>
      <c r="JNP283"/>
      <c r="JNZ283" s="12"/>
      <c r="JOA283" s="10"/>
      <c r="JOB283" s="11"/>
      <c r="JOC283" s="11"/>
      <c r="JOD283" s="13"/>
      <c r="JOE283"/>
      <c r="JOO283" s="12"/>
      <c r="JOP283" s="10"/>
      <c r="JOQ283" s="11"/>
      <c r="JOR283" s="11"/>
      <c r="JOS283" s="13"/>
      <c r="JOT283"/>
      <c r="JPD283" s="12"/>
      <c r="JPE283" s="10"/>
      <c r="JPF283" s="11"/>
      <c r="JPG283" s="11"/>
      <c r="JPH283" s="13"/>
      <c r="JPI283"/>
      <c r="JPS283" s="12"/>
      <c r="JPT283" s="10"/>
      <c r="JPU283" s="11"/>
      <c r="JPV283" s="11"/>
      <c r="JPW283" s="13"/>
      <c r="JPX283"/>
      <c r="JQH283" s="12"/>
      <c r="JQI283" s="10"/>
      <c r="JQJ283" s="11"/>
      <c r="JQK283" s="11"/>
      <c r="JQL283" s="13"/>
      <c r="JQM283"/>
      <c r="JQW283" s="12"/>
      <c r="JQX283" s="10"/>
      <c r="JQY283" s="11"/>
      <c r="JQZ283" s="11"/>
      <c r="JRA283" s="13"/>
      <c r="JRB283"/>
      <c r="JRL283" s="12"/>
      <c r="JRM283" s="10"/>
      <c r="JRN283" s="11"/>
      <c r="JRO283" s="11"/>
      <c r="JRP283" s="13"/>
      <c r="JRQ283"/>
      <c r="JSA283" s="12"/>
      <c r="JSB283" s="10"/>
      <c r="JSC283" s="11"/>
      <c r="JSD283" s="11"/>
      <c r="JSE283" s="13"/>
      <c r="JSF283"/>
      <c r="JSP283" s="12"/>
      <c r="JSQ283" s="10"/>
      <c r="JSR283" s="11"/>
      <c r="JSS283" s="11"/>
      <c r="JST283" s="13"/>
      <c r="JSU283"/>
      <c r="JTE283" s="12"/>
      <c r="JTF283" s="10"/>
      <c r="JTG283" s="11"/>
      <c r="JTH283" s="11"/>
      <c r="JTI283" s="13"/>
      <c r="JTJ283"/>
      <c r="JTT283" s="12"/>
      <c r="JTU283" s="10"/>
      <c r="JTV283" s="11"/>
      <c r="JTW283" s="11"/>
      <c r="JTX283" s="13"/>
      <c r="JTY283"/>
      <c r="JUI283" s="12"/>
      <c r="JUJ283" s="10"/>
      <c r="JUK283" s="11"/>
      <c r="JUL283" s="11"/>
      <c r="JUM283" s="13"/>
      <c r="JUN283"/>
      <c r="JUX283" s="12"/>
      <c r="JUY283" s="10"/>
      <c r="JUZ283" s="11"/>
      <c r="JVA283" s="11"/>
      <c r="JVB283" s="13"/>
      <c r="JVC283"/>
      <c r="JVM283" s="12"/>
      <c r="JVN283" s="10"/>
      <c r="JVO283" s="11"/>
      <c r="JVP283" s="11"/>
      <c r="JVQ283" s="13"/>
      <c r="JVR283"/>
      <c r="JWB283" s="12"/>
      <c r="JWC283" s="10"/>
      <c r="JWD283" s="11"/>
      <c r="JWE283" s="11"/>
      <c r="JWF283" s="13"/>
      <c r="JWG283"/>
      <c r="JWQ283" s="12"/>
      <c r="JWR283" s="10"/>
      <c r="JWS283" s="11"/>
      <c r="JWT283" s="11"/>
      <c r="JWU283" s="13"/>
      <c r="JWV283"/>
      <c r="JXF283" s="12"/>
      <c r="JXG283" s="10"/>
      <c r="JXH283" s="11"/>
      <c r="JXI283" s="11"/>
      <c r="JXJ283" s="13"/>
      <c r="JXK283"/>
      <c r="JXU283" s="12"/>
      <c r="JXV283" s="10"/>
      <c r="JXW283" s="11"/>
      <c r="JXX283" s="11"/>
      <c r="JXY283" s="13"/>
      <c r="JXZ283"/>
      <c r="JYJ283" s="12"/>
      <c r="JYK283" s="10"/>
      <c r="JYL283" s="11"/>
      <c r="JYM283" s="11"/>
      <c r="JYN283" s="13"/>
      <c r="JYO283"/>
      <c r="JYY283" s="12"/>
      <c r="JYZ283" s="10"/>
      <c r="JZA283" s="11"/>
      <c r="JZB283" s="11"/>
      <c r="JZC283" s="13"/>
      <c r="JZD283"/>
      <c r="JZN283" s="12"/>
      <c r="JZO283" s="10"/>
      <c r="JZP283" s="11"/>
      <c r="JZQ283" s="11"/>
      <c r="JZR283" s="13"/>
      <c r="JZS283"/>
      <c r="KAC283" s="12"/>
      <c r="KAD283" s="10"/>
      <c r="KAE283" s="11"/>
      <c r="KAF283" s="11"/>
      <c r="KAG283" s="13"/>
      <c r="KAH283"/>
      <c r="KAR283" s="12"/>
      <c r="KAS283" s="10"/>
      <c r="KAT283" s="11"/>
      <c r="KAU283" s="11"/>
      <c r="KAV283" s="13"/>
      <c r="KAW283"/>
      <c r="KBG283" s="12"/>
      <c r="KBH283" s="10"/>
      <c r="KBI283" s="11"/>
      <c r="KBJ283" s="11"/>
      <c r="KBK283" s="13"/>
      <c r="KBL283"/>
      <c r="KBV283" s="12"/>
      <c r="KBW283" s="10"/>
      <c r="KBX283" s="11"/>
      <c r="KBY283" s="11"/>
      <c r="KBZ283" s="13"/>
      <c r="KCA283"/>
      <c r="KCK283" s="12"/>
      <c r="KCL283" s="10"/>
      <c r="KCM283" s="11"/>
      <c r="KCN283" s="11"/>
      <c r="KCO283" s="13"/>
      <c r="KCP283"/>
      <c r="KCZ283" s="12"/>
      <c r="KDA283" s="10"/>
      <c r="KDB283" s="11"/>
      <c r="KDC283" s="11"/>
      <c r="KDD283" s="13"/>
      <c r="KDE283"/>
      <c r="KDO283" s="12"/>
      <c r="KDP283" s="10"/>
      <c r="KDQ283" s="11"/>
      <c r="KDR283" s="11"/>
      <c r="KDS283" s="13"/>
      <c r="KDT283"/>
      <c r="KED283" s="12"/>
      <c r="KEE283" s="10"/>
      <c r="KEF283" s="11"/>
      <c r="KEG283" s="11"/>
      <c r="KEH283" s="13"/>
      <c r="KEI283"/>
      <c r="KES283" s="12"/>
      <c r="KET283" s="10"/>
      <c r="KEU283" s="11"/>
      <c r="KEV283" s="11"/>
      <c r="KEW283" s="13"/>
      <c r="KEX283"/>
      <c r="KFH283" s="12"/>
      <c r="KFI283" s="10"/>
      <c r="KFJ283" s="11"/>
      <c r="KFK283" s="11"/>
      <c r="KFL283" s="13"/>
      <c r="KFM283"/>
      <c r="KFW283" s="12"/>
      <c r="KFX283" s="10"/>
      <c r="KFY283" s="11"/>
      <c r="KFZ283" s="11"/>
      <c r="KGA283" s="13"/>
      <c r="KGB283"/>
      <c r="KGL283" s="12"/>
      <c r="KGM283" s="10"/>
      <c r="KGN283" s="11"/>
      <c r="KGO283" s="11"/>
      <c r="KGP283" s="13"/>
      <c r="KGQ283"/>
      <c r="KHA283" s="12"/>
      <c r="KHB283" s="10"/>
      <c r="KHC283" s="11"/>
      <c r="KHD283" s="11"/>
      <c r="KHE283" s="13"/>
      <c r="KHF283"/>
      <c r="KHP283" s="12"/>
      <c r="KHQ283" s="10"/>
      <c r="KHR283" s="11"/>
      <c r="KHS283" s="11"/>
      <c r="KHT283" s="13"/>
      <c r="KHU283"/>
      <c r="KIE283" s="12"/>
      <c r="KIF283" s="10"/>
      <c r="KIG283" s="11"/>
      <c r="KIH283" s="11"/>
      <c r="KII283" s="13"/>
      <c r="KIJ283"/>
      <c r="KIT283" s="12"/>
      <c r="KIU283" s="10"/>
      <c r="KIV283" s="11"/>
      <c r="KIW283" s="11"/>
      <c r="KIX283" s="13"/>
      <c r="KIY283"/>
      <c r="KJI283" s="12"/>
      <c r="KJJ283" s="10"/>
      <c r="KJK283" s="11"/>
      <c r="KJL283" s="11"/>
      <c r="KJM283" s="13"/>
      <c r="KJN283"/>
      <c r="KJX283" s="12"/>
      <c r="KJY283" s="10"/>
      <c r="KJZ283" s="11"/>
      <c r="KKA283" s="11"/>
      <c r="KKB283" s="13"/>
      <c r="KKC283"/>
      <c r="KKM283" s="12"/>
      <c r="KKN283" s="10"/>
      <c r="KKO283" s="11"/>
      <c r="KKP283" s="11"/>
      <c r="KKQ283" s="13"/>
      <c r="KKR283"/>
      <c r="KLB283" s="12"/>
      <c r="KLC283" s="10"/>
      <c r="KLD283" s="11"/>
      <c r="KLE283" s="11"/>
      <c r="KLF283" s="13"/>
      <c r="KLG283"/>
      <c r="KLQ283" s="12"/>
      <c r="KLR283" s="10"/>
      <c r="KLS283" s="11"/>
      <c r="KLT283" s="11"/>
      <c r="KLU283" s="13"/>
      <c r="KLV283"/>
      <c r="KMF283" s="12"/>
      <c r="KMG283" s="10"/>
      <c r="KMH283" s="11"/>
      <c r="KMI283" s="11"/>
      <c r="KMJ283" s="13"/>
      <c r="KMK283"/>
      <c r="KMU283" s="12"/>
      <c r="KMV283" s="10"/>
      <c r="KMW283" s="11"/>
      <c r="KMX283" s="11"/>
      <c r="KMY283" s="13"/>
      <c r="KMZ283"/>
      <c r="KNJ283" s="12"/>
      <c r="KNK283" s="10"/>
      <c r="KNL283" s="11"/>
      <c r="KNM283" s="11"/>
      <c r="KNN283" s="13"/>
      <c r="KNO283"/>
      <c r="KNY283" s="12"/>
      <c r="KNZ283" s="10"/>
      <c r="KOA283" s="11"/>
      <c r="KOB283" s="11"/>
      <c r="KOC283" s="13"/>
      <c r="KOD283"/>
      <c r="KON283" s="12"/>
      <c r="KOO283" s="10"/>
      <c r="KOP283" s="11"/>
      <c r="KOQ283" s="11"/>
      <c r="KOR283" s="13"/>
      <c r="KOS283"/>
      <c r="KPC283" s="12"/>
      <c r="KPD283" s="10"/>
      <c r="KPE283" s="11"/>
      <c r="KPF283" s="11"/>
      <c r="KPG283" s="13"/>
      <c r="KPH283"/>
      <c r="KPR283" s="12"/>
      <c r="KPS283" s="10"/>
      <c r="KPT283" s="11"/>
      <c r="KPU283" s="11"/>
      <c r="KPV283" s="13"/>
      <c r="KPW283"/>
      <c r="KQG283" s="12"/>
      <c r="KQH283" s="10"/>
      <c r="KQI283" s="11"/>
      <c r="KQJ283" s="11"/>
      <c r="KQK283" s="13"/>
      <c r="KQL283"/>
      <c r="KQV283" s="12"/>
      <c r="KQW283" s="10"/>
      <c r="KQX283" s="11"/>
      <c r="KQY283" s="11"/>
      <c r="KQZ283" s="13"/>
      <c r="KRA283"/>
      <c r="KRK283" s="12"/>
      <c r="KRL283" s="10"/>
      <c r="KRM283" s="11"/>
      <c r="KRN283" s="11"/>
      <c r="KRO283" s="13"/>
      <c r="KRP283"/>
      <c r="KRZ283" s="12"/>
      <c r="KSA283" s="10"/>
      <c r="KSB283" s="11"/>
      <c r="KSC283" s="11"/>
      <c r="KSD283" s="13"/>
      <c r="KSE283"/>
      <c r="KSO283" s="12"/>
      <c r="KSP283" s="10"/>
      <c r="KSQ283" s="11"/>
      <c r="KSR283" s="11"/>
      <c r="KSS283" s="13"/>
      <c r="KST283"/>
      <c r="KTD283" s="12"/>
      <c r="KTE283" s="10"/>
      <c r="KTF283" s="11"/>
      <c r="KTG283" s="11"/>
      <c r="KTH283" s="13"/>
      <c r="KTI283"/>
      <c r="KTS283" s="12"/>
      <c r="KTT283" s="10"/>
      <c r="KTU283" s="11"/>
      <c r="KTV283" s="11"/>
      <c r="KTW283" s="13"/>
      <c r="KTX283"/>
      <c r="KUH283" s="12"/>
      <c r="KUI283" s="10"/>
      <c r="KUJ283" s="11"/>
      <c r="KUK283" s="11"/>
      <c r="KUL283" s="13"/>
      <c r="KUM283"/>
      <c r="KUW283" s="12"/>
      <c r="KUX283" s="10"/>
      <c r="KUY283" s="11"/>
      <c r="KUZ283" s="11"/>
      <c r="KVA283" s="13"/>
      <c r="KVB283"/>
      <c r="KVL283" s="12"/>
      <c r="KVM283" s="10"/>
      <c r="KVN283" s="11"/>
      <c r="KVO283" s="11"/>
      <c r="KVP283" s="13"/>
      <c r="KVQ283"/>
      <c r="KWA283" s="12"/>
      <c r="KWB283" s="10"/>
      <c r="KWC283" s="11"/>
      <c r="KWD283" s="11"/>
      <c r="KWE283" s="13"/>
      <c r="KWF283"/>
      <c r="KWP283" s="12"/>
      <c r="KWQ283" s="10"/>
      <c r="KWR283" s="11"/>
      <c r="KWS283" s="11"/>
      <c r="KWT283" s="13"/>
      <c r="KWU283"/>
      <c r="KXE283" s="12"/>
      <c r="KXF283" s="10"/>
      <c r="KXG283" s="11"/>
      <c r="KXH283" s="11"/>
      <c r="KXI283" s="13"/>
      <c r="KXJ283"/>
      <c r="KXT283" s="12"/>
      <c r="KXU283" s="10"/>
      <c r="KXV283" s="11"/>
      <c r="KXW283" s="11"/>
      <c r="KXX283" s="13"/>
      <c r="KXY283"/>
      <c r="KYI283" s="12"/>
      <c r="KYJ283" s="10"/>
      <c r="KYK283" s="11"/>
      <c r="KYL283" s="11"/>
      <c r="KYM283" s="13"/>
      <c r="KYN283"/>
      <c r="KYX283" s="12"/>
      <c r="KYY283" s="10"/>
      <c r="KYZ283" s="11"/>
      <c r="KZA283" s="11"/>
      <c r="KZB283" s="13"/>
      <c r="KZC283"/>
      <c r="KZM283" s="12"/>
      <c r="KZN283" s="10"/>
      <c r="KZO283" s="11"/>
      <c r="KZP283" s="11"/>
      <c r="KZQ283" s="13"/>
      <c r="KZR283"/>
      <c r="LAB283" s="12"/>
      <c r="LAC283" s="10"/>
      <c r="LAD283" s="11"/>
      <c r="LAE283" s="11"/>
      <c r="LAF283" s="13"/>
      <c r="LAG283"/>
      <c r="LAQ283" s="12"/>
      <c r="LAR283" s="10"/>
      <c r="LAS283" s="11"/>
      <c r="LAT283" s="11"/>
      <c r="LAU283" s="13"/>
      <c r="LAV283"/>
      <c r="LBF283" s="12"/>
      <c r="LBG283" s="10"/>
      <c r="LBH283" s="11"/>
      <c r="LBI283" s="11"/>
      <c r="LBJ283" s="13"/>
      <c r="LBK283"/>
      <c r="LBU283" s="12"/>
      <c r="LBV283" s="10"/>
      <c r="LBW283" s="11"/>
      <c r="LBX283" s="11"/>
      <c r="LBY283" s="13"/>
      <c r="LBZ283"/>
      <c r="LCJ283" s="12"/>
      <c r="LCK283" s="10"/>
      <c r="LCL283" s="11"/>
      <c r="LCM283" s="11"/>
      <c r="LCN283" s="13"/>
      <c r="LCO283"/>
      <c r="LCY283" s="12"/>
      <c r="LCZ283" s="10"/>
      <c r="LDA283" s="11"/>
      <c r="LDB283" s="11"/>
      <c r="LDC283" s="13"/>
      <c r="LDD283"/>
      <c r="LDN283" s="12"/>
      <c r="LDO283" s="10"/>
      <c r="LDP283" s="11"/>
      <c r="LDQ283" s="11"/>
      <c r="LDR283" s="13"/>
      <c r="LDS283"/>
      <c r="LEC283" s="12"/>
      <c r="LED283" s="10"/>
      <c r="LEE283" s="11"/>
      <c r="LEF283" s="11"/>
      <c r="LEG283" s="13"/>
      <c r="LEH283"/>
      <c r="LER283" s="12"/>
      <c r="LES283" s="10"/>
      <c r="LET283" s="11"/>
      <c r="LEU283" s="11"/>
      <c r="LEV283" s="13"/>
      <c r="LEW283"/>
      <c r="LFG283" s="12"/>
      <c r="LFH283" s="10"/>
      <c r="LFI283" s="11"/>
      <c r="LFJ283" s="11"/>
      <c r="LFK283" s="13"/>
      <c r="LFL283"/>
      <c r="LFV283" s="12"/>
      <c r="LFW283" s="10"/>
      <c r="LFX283" s="11"/>
      <c r="LFY283" s="11"/>
      <c r="LFZ283" s="13"/>
      <c r="LGA283"/>
      <c r="LGK283" s="12"/>
      <c r="LGL283" s="10"/>
      <c r="LGM283" s="11"/>
      <c r="LGN283" s="11"/>
      <c r="LGO283" s="13"/>
      <c r="LGP283"/>
      <c r="LGZ283" s="12"/>
      <c r="LHA283" s="10"/>
      <c r="LHB283" s="11"/>
      <c r="LHC283" s="11"/>
      <c r="LHD283" s="13"/>
      <c r="LHE283"/>
      <c r="LHO283" s="12"/>
      <c r="LHP283" s="10"/>
      <c r="LHQ283" s="11"/>
      <c r="LHR283" s="11"/>
      <c r="LHS283" s="13"/>
      <c r="LHT283"/>
      <c r="LID283" s="12"/>
      <c r="LIE283" s="10"/>
      <c r="LIF283" s="11"/>
      <c r="LIG283" s="11"/>
      <c r="LIH283" s="13"/>
      <c r="LII283"/>
      <c r="LIS283" s="12"/>
      <c r="LIT283" s="10"/>
      <c r="LIU283" s="11"/>
      <c r="LIV283" s="11"/>
      <c r="LIW283" s="13"/>
      <c r="LIX283"/>
      <c r="LJH283" s="12"/>
      <c r="LJI283" s="10"/>
      <c r="LJJ283" s="11"/>
      <c r="LJK283" s="11"/>
      <c r="LJL283" s="13"/>
      <c r="LJM283"/>
      <c r="LJW283" s="12"/>
      <c r="LJX283" s="10"/>
      <c r="LJY283" s="11"/>
      <c r="LJZ283" s="11"/>
      <c r="LKA283" s="13"/>
      <c r="LKB283"/>
      <c r="LKL283" s="12"/>
      <c r="LKM283" s="10"/>
      <c r="LKN283" s="11"/>
      <c r="LKO283" s="11"/>
      <c r="LKP283" s="13"/>
      <c r="LKQ283"/>
      <c r="LLA283" s="12"/>
      <c r="LLB283" s="10"/>
      <c r="LLC283" s="11"/>
      <c r="LLD283" s="11"/>
      <c r="LLE283" s="13"/>
      <c r="LLF283"/>
      <c r="LLP283" s="12"/>
      <c r="LLQ283" s="10"/>
      <c r="LLR283" s="11"/>
      <c r="LLS283" s="11"/>
      <c r="LLT283" s="13"/>
      <c r="LLU283"/>
      <c r="LME283" s="12"/>
      <c r="LMF283" s="10"/>
      <c r="LMG283" s="11"/>
      <c r="LMH283" s="11"/>
      <c r="LMI283" s="13"/>
      <c r="LMJ283"/>
      <c r="LMT283" s="12"/>
      <c r="LMU283" s="10"/>
      <c r="LMV283" s="11"/>
      <c r="LMW283" s="11"/>
      <c r="LMX283" s="13"/>
      <c r="LMY283"/>
      <c r="LNI283" s="12"/>
      <c r="LNJ283" s="10"/>
      <c r="LNK283" s="11"/>
      <c r="LNL283" s="11"/>
      <c r="LNM283" s="13"/>
      <c r="LNN283"/>
      <c r="LNX283" s="12"/>
      <c r="LNY283" s="10"/>
      <c r="LNZ283" s="11"/>
      <c r="LOA283" s="11"/>
      <c r="LOB283" s="13"/>
      <c r="LOC283"/>
      <c r="LOM283" s="12"/>
      <c r="LON283" s="10"/>
      <c r="LOO283" s="11"/>
      <c r="LOP283" s="11"/>
      <c r="LOQ283" s="13"/>
      <c r="LOR283"/>
      <c r="LPB283" s="12"/>
      <c r="LPC283" s="10"/>
      <c r="LPD283" s="11"/>
      <c r="LPE283" s="11"/>
      <c r="LPF283" s="13"/>
      <c r="LPG283"/>
      <c r="LPQ283" s="12"/>
      <c r="LPR283" s="10"/>
      <c r="LPS283" s="11"/>
      <c r="LPT283" s="11"/>
      <c r="LPU283" s="13"/>
      <c r="LPV283"/>
      <c r="LQF283" s="12"/>
      <c r="LQG283" s="10"/>
      <c r="LQH283" s="11"/>
      <c r="LQI283" s="11"/>
      <c r="LQJ283" s="13"/>
      <c r="LQK283"/>
      <c r="LQU283" s="12"/>
      <c r="LQV283" s="10"/>
      <c r="LQW283" s="11"/>
      <c r="LQX283" s="11"/>
      <c r="LQY283" s="13"/>
      <c r="LQZ283"/>
      <c r="LRJ283" s="12"/>
      <c r="LRK283" s="10"/>
      <c r="LRL283" s="11"/>
      <c r="LRM283" s="11"/>
      <c r="LRN283" s="13"/>
      <c r="LRO283"/>
      <c r="LRY283" s="12"/>
      <c r="LRZ283" s="10"/>
      <c r="LSA283" s="11"/>
      <c r="LSB283" s="11"/>
      <c r="LSC283" s="13"/>
      <c r="LSD283"/>
      <c r="LSN283" s="12"/>
      <c r="LSO283" s="10"/>
      <c r="LSP283" s="11"/>
      <c r="LSQ283" s="11"/>
      <c r="LSR283" s="13"/>
      <c r="LSS283"/>
      <c r="LTC283" s="12"/>
      <c r="LTD283" s="10"/>
      <c r="LTE283" s="11"/>
      <c r="LTF283" s="11"/>
      <c r="LTG283" s="13"/>
      <c r="LTH283"/>
      <c r="LTR283" s="12"/>
      <c r="LTS283" s="10"/>
      <c r="LTT283" s="11"/>
      <c r="LTU283" s="11"/>
      <c r="LTV283" s="13"/>
      <c r="LTW283"/>
      <c r="LUG283" s="12"/>
      <c r="LUH283" s="10"/>
      <c r="LUI283" s="11"/>
      <c r="LUJ283" s="11"/>
      <c r="LUK283" s="13"/>
      <c r="LUL283"/>
      <c r="LUV283" s="12"/>
      <c r="LUW283" s="10"/>
      <c r="LUX283" s="11"/>
      <c r="LUY283" s="11"/>
      <c r="LUZ283" s="13"/>
      <c r="LVA283"/>
      <c r="LVK283" s="12"/>
      <c r="LVL283" s="10"/>
      <c r="LVM283" s="11"/>
      <c r="LVN283" s="11"/>
      <c r="LVO283" s="13"/>
      <c r="LVP283"/>
      <c r="LVZ283" s="12"/>
      <c r="LWA283" s="10"/>
      <c r="LWB283" s="11"/>
      <c r="LWC283" s="11"/>
      <c r="LWD283" s="13"/>
      <c r="LWE283"/>
      <c r="LWO283" s="12"/>
      <c r="LWP283" s="10"/>
      <c r="LWQ283" s="11"/>
      <c r="LWR283" s="11"/>
      <c r="LWS283" s="13"/>
      <c r="LWT283"/>
      <c r="LXD283" s="12"/>
      <c r="LXE283" s="10"/>
      <c r="LXF283" s="11"/>
      <c r="LXG283" s="11"/>
      <c r="LXH283" s="13"/>
      <c r="LXI283"/>
      <c r="LXS283" s="12"/>
      <c r="LXT283" s="10"/>
      <c r="LXU283" s="11"/>
      <c r="LXV283" s="11"/>
      <c r="LXW283" s="13"/>
      <c r="LXX283"/>
      <c r="LYH283" s="12"/>
      <c r="LYI283" s="10"/>
      <c r="LYJ283" s="11"/>
      <c r="LYK283" s="11"/>
      <c r="LYL283" s="13"/>
      <c r="LYM283"/>
      <c r="LYW283" s="12"/>
      <c r="LYX283" s="10"/>
      <c r="LYY283" s="11"/>
      <c r="LYZ283" s="11"/>
      <c r="LZA283" s="13"/>
      <c r="LZB283"/>
      <c r="LZL283" s="12"/>
      <c r="LZM283" s="10"/>
      <c r="LZN283" s="11"/>
      <c r="LZO283" s="11"/>
      <c r="LZP283" s="13"/>
      <c r="LZQ283"/>
      <c r="MAA283" s="12"/>
      <c r="MAB283" s="10"/>
      <c r="MAC283" s="11"/>
      <c r="MAD283" s="11"/>
      <c r="MAE283" s="13"/>
      <c r="MAF283"/>
      <c r="MAP283" s="12"/>
      <c r="MAQ283" s="10"/>
      <c r="MAR283" s="11"/>
      <c r="MAS283" s="11"/>
      <c r="MAT283" s="13"/>
      <c r="MAU283"/>
      <c r="MBE283" s="12"/>
      <c r="MBF283" s="10"/>
      <c r="MBG283" s="11"/>
      <c r="MBH283" s="11"/>
      <c r="MBI283" s="13"/>
      <c r="MBJ283"/>
      <c r="MBT283" s="12"/>
      <c r="MBU283" s="10"/>
      <c r="MBV283" s="11"/>
      <c r="MBW283" s="11"/>
      <c r="MBX283" s="13"/>
      <c r="MBY283"/>
      <c r="MCI283" s="12"/>
      <c r="MCJ283" s="10"/>
      <c r="MCK283" s="11"/>
      <c r="MCL283" s="11"/>
      <c r="MCM283" s="13"/>
      <c r="MCN283"/>
      <c r="MCX283" s="12"/>
      <c r="MCY283" s="10"/>
      <c r="MCZ283" s="11"/>
      <c r="MDA283" s="11"/>
      <c r="MDB283" s="13"/>
      <c r="MDC283"/>
      <c r="MDM283" s="12"/>
      <c r="MDN283" s="10"/>
      <c r="MDO283" s="11"/>
      <c r="MDP283" s="11"/>
      <c r="MDQ283" s="13"/>
      <c r="MDR283"/>
      <c r="MEB283" s="12"/>
      <c r="MEC283" s="10"/>
      <c r="MED283" s="11"/>
      <c r="MEE283" s="11"/>
      <c r="MEF283" s="13"/>
      <c r="MEG283"/>
      <c r="MEQ283" s="12"/>
      <c r="MER283" s="10"/>
      <c r="MES283" s="11"/>
      <c r="MET283" s="11"/>
      <c r="MEU283" s="13"/>
      <c r="MEV283"/>
      <c r="MFF283" s="12"/>
      <c r="MFG283" s="10"/>
      <c r="MFH283" s="11"/>
      <c r="MFI283" s="11"/>
      <c r="MFJ283" s="13"/>
      <c r="MFK283"/>
      <c r="MFU283" s="12"/>
      <c r="MFV283" s="10"/>
      <c r="MFW283" s="11"/>
      <c r="MFX283" s="11"/>
      <c r="MFY283" s="13"/>
      <c r="MFZ283"/>
      <c r="MGJ283" s="12"/>
      <c r="MGK283" s="10"/>
      <c r="MGL283" s="11"/>
      <c r="MGM283" s="11"/>
      <c r="MGN283" s="13"/>
      <c r="MGO283"/>
      <c r="MGY283" s="12"/>
      <c r="MGZ283" s="10"/>
      <c r="MHA283" s="11"/>
      <c r="MHB283" s="11"/>
      <c r="MHC283" s="13"/>
      <c r="MHD283"/>
      <c r="MHN283" s="12"/>
      <c r="MHO283" s="10"/>
      <c r="MHP283" s="11"/>
      <c r="MHQ283" s="11"/>
      <c r="MHR283" s="13"/>
      <c r="MHS283"/>
      <c r="MIC283" s="12"/>
      <c r="MID283" s="10"/>
      <c r="MIE283" s="11"/>
      <c r="MIF283" s="11"/>
      <c r="MIG283" s="13"/>
      <c r="MIH283"/>
      <c r="MIR283" s="12"/>
      <c r="MIS283" s="10"/>
      <c r="MIT283" s="11"/>
      <c r="MIU283" s="11"/>
      <c r="MIV283" s="13"/>
      <c r="MIW283"/>
      <c r="MJG283" s="12"/>
      <c r="MJH283" s="10"/>
      <c r="MJI283" s="11"/>
      <c r="MJJ283" s="11"/>
      <c r="MJK283" s="13"/>
      <c r="MJL283"/>
      <c r="MJV283" s="12"/>
      <c r="MJW283" s="10"/>
      <c r="MJX283" s="11"/>
      <c r="MJY283" s="11"/>
      <c r="MJZ283" s="13"/>
      <c r="MKA283"/>
      <c r="MKK283" s="12"/>
      <c r="MKL283" s="10"/>
      <c r="MKM283" s="11"/>
      <c r="MKN283" s="11"/>
      <c r="MKO283" s="13"/>
      <c r="MKP283"/>
      <c r="MKZ283" s="12"/>
      <c r="MLA283" s="10"/>
      <c r="MLB283" s="11"/>
      <c r="MLC283" s="11"/>
      <c r="MLD283" s="13"/>
      <c r="MLE283"/>
      <c r="MLO283" s="12"/>
      <c r="MLP283" s="10"/>
      <c r="MLQ283" s="11"/>
      <c r="MLR283" s="11"/>
      <c r="MLS283" s="13"/>
      <c r="MLT283"/>
      <c r="MMD283" s="12"/>
      <c r="MME283" s="10"/>
      <c r="MMF283" s="11"/>
      <c r="MMG283" s="11"/>
      <c r="MMH283" s="13"/>
      <c r="MMI283"/>
      <c r="MMS283" s="12"/>
      <c r="MMT283" s="10"/>
      <c r="MMU283" s="11"/>
      <c r="MMV283" s="11"/>
      <c r="MMW283" s="13"/>
      <c r="MMX283"/>
      <c r="MNH283" s="12"/>
      <c r="MNI283" s="10"/>
      <c r="MNJ283" s="11"/>
      <c r="MNK283" s="11"/>
      <c r="MNL283" s="13"/>
      <c r="MNM283"/>
      <c r="MNW283" s="12"/>
      <c r="MNX283" s="10"/>
      <c r="MNY283" s="11"/>
      <c r="MNZ283" s="11"/>
      <c r="MOA283" s="13"/>
      <c r="MOB283"/>
      <c r="MOL283" s="12"/>
      <c r="MOM283" s="10"/>
      <c r="MON283" s="11"/>
      <c r="MOO283" s="11"/>
      <c r="MOP283" s="13"/>
      <c r="MOQ283"/>
      <c r="MPA283" s="12"/>
      <c r="MPB283" s="10"/>
      <c r="MPC283" s="11"/>
      <c r="MPD283" s="11"/>
      <c r="MPE283" s="13"/>
      <c r="MPF283"/>
      <c r="MPP283" s="12"/>
      <c r="MPQ283" s="10"/>
      <c r="MPR283" s="11"/>
      <c r="MPS283" s="11"/>
      <c r="MPT283" s="13"/>
      <c r="MPU283"/>
      <c r="MQE283" s="12"/>
      <c r="MQF283" s="10"/>
      <c r="MQG283" s="11"/>
      <c r="MQH283" s="11"/>
      <c r="MQI283" s="13"/>
      <c r="MQJ283"/>
      <c r="MQT283" s="12"/>
      <c r="MQU283" s="10"/>
      <c r="MQV283" s="11"/>
      <c r="MQW283" s="11"/>
      <c r="MQX283" s="13"/>
      <c r="MQY283"/>
      <c r="MRI283" s="12"/>
      <c r="MRJ283" s="10"/>
      <c r="MRK283" s="11"/>
      <c r="MRL283" s="11"/>
      <c r="MRM283" s="13"/>
      <c r="MRN283"/>
      <c r="MRX283" s="12"/>
      <c r="MRY283" s="10"/>
      <c r="MRZ283" s="11"/>
      <c r="MSA283" s="11"/>
      <c r="MSB283" s="13"/>
      <c r="MSC283"/>
      <c r="MSM283" s="12"/>
      <c r="MSN283" s="10"/>
      <c r="MSO283" s="11"/>
      <c r="MSP283" s="11"/>
      <c r="MSQ283" s="13"/>
      <c r="MSR283"/>
      <c r="MTB283" s="12"/>
      <c r="MTC283" s="10"/>
      <c r="MTD283" s="11"/>
      <c r="MTE283" s="11"/>
      <c r="MTF283" s="13"/>
      <c r="MTG283"/>
      <c r="MTQ283" s="12"/>
      <c r="MTR283" s="10"/>
      <c r="MTS283" s="11"/>
      <c r="MTT283" s="11"/>
      <c r="MTU283" s="13"/>
      <c r="MTV283"/>
      <c r="MUF283" s="12"/>
      <c r="MUG283" s="10"/>
      <c r="MUH283" s="11"/>
      <c r="MUI283" s="11"/>
      <c r="MUJ283" s="13"/>
      <c r="MUK283"/>
      <c r="MUU283" s="12"/>
      <c r="MUV283" s="10"/>
      <c r="MUW283" s="11"/>
      <c r="MUX283" s="11"/>
      <c r="MUY283" s="13"/>
      <c r="MUZ283"/>
      <c r="MVJ283" s="12"/>
      <c r="MVK283" s="10"/>
      <c r="MVL283" s="11"/>
      <c r="MVM283" s="11"/>
      <c r="MVN283" s="13"/>
      <c r="MVO283"/>
      <c r="MVY283" s="12"/>
      <c r="MVZ283" s="10"/>
      <c r="MWA283" s="11"/>
      <c r="MWB283" s="11"/>
      <c r="MWC283" s="13"/>
      <c r="MWD283"/>
      <c r="MWN283" s="12"/>
      <c r="MWO283" s="10"/>
      <c r="MWP283" s="11"/>
      <c r="MWQ283" s="11"/>
      <c r="MWR283" s="13"/>
      <c r="MWS283"/>
      <c r="MXC283" s="12"/>
      <c r="MXD283" s="10"/>
      <c r="MXE283" s="11"/>
      <c r="MXF283" s="11"/>
      <c r="MXG283" s="13"/>
      <c r="MXH283"/>
      <c r="MXR283" s="12"/>
      <c r="MXS283" s="10"/>
      <c r="MXT283" s="11"/>
      <c r="MXU283" s="11"/>
      <c r="MXV283" s="13"/>
      <c r="MXW283"/>
      <c r="MYG283" s="12"/>
      <c r="MYH283" s="10"/>
      <c r="MYI283" s="11"/>
      <c r="MYJ283" s="11"/>
      <c r="MYK283" s="13"/>
      <c r="MYL283"/>
      <c r="MYV283" s="12"/>
      <c r="MYW283" s="10"/>
      <c r="MYX283" s="11"/>
      <c r="MYY283" s="11"/>
      <c r="MYZ283" s="13"/>
      <c r="MZA283"/>
      <c r="MZK283" s="12"/>
      <c r="MZL283" s="10"/>
      <c r="MZM283" s="11"/>
      <c r="MZN283" s="11"/>
      <c r="MZO283" s="13"/>
      <c r="MZP283"/>
      <c r="MZZ283" s="12"/>
      <c r="NAA283" s="10"/>
      <c r="NAB283" s="11"/>
      <c r="NAC283" s="11"/>
      <c r="NAD283" s="13"/>
      <c r="NAE283"/>
      <c r="NAO283" s="12"/>
      <c r="NAP283" s="10"/>
      <c r="NAQ283" s="11"/>
      <c r="NAR283" s="11"/>
      <c r="NAS283" s="13"/>
      <c r="NAT283"/>
      <c r="NBD283" s="12"/>
      <c r="NBE283" s="10"/>
      <c r="NBF283" s="11"/>
      <c r="NBG283" s="11"/>
      <c r="NBH283" s="13"/>
      <c r="NBI283"/>
      <c r="NBS283" s="12"/>
      <c r="NBT283" s="10"/>
      <c r="NBU283" s="11"/>
      <c r="NBV283" s="11"/>
      <c r="NBW283" s="13"/>
      <c r="NBX283"/>
      <c r="NCH283" s="12"/>
      <c r="NCI283" s="10"/>
      <c r="NCJ283" s="11"/>
      <c r="NCK283" s="11"/>
      <c r="NCL283" s="13"/>
      <c r="NCM283"/>
      <c r="NCW283" s="12"/>
      <c r="NCX283" s="10"/>
      <c r="NCY283" s="11"/>
      <c r="NCZ283" s="11"/>
      <c r="NDA283" s="13"/>
      <c r="NDB283"/>
      <c r="NDL283" s="12"/>
      <c r="NDM283" s="10"/>
      <c r="NDN283" s="11"/>
      <c r="NDO283" s="11"/>
      <c r="NDP283" s="13"/>
      <c r="NDQ283"/>
      <c r="NEA283" s="12"/>
      <c r="NEB283" s="10"/>
      <c r="NEC283" s="11"/>
      <c r="NED283" s="11"/>
      <c r="NEE283" s="13"/>
      <c r="NEF283"/>
      <c r="NEP283" s="12"/>
      <c r="NEQ283" s="10"/>
      <c r="NER283" s="11"/>
      <c r="NES283" s="11"/>
      <c r="NET283" s="13"/>
      <c r="NEU283"/>
      <c r="NFE283" s="12"/>
      <c r="NFF283" s="10"/>
      <c r="NFG283" s="11"/>
      <c r="NFH283" s="11"/>
      <c r="NFI283" s="13"/>
      <c r="NFJ283"/>
      <c r="NFT283" s="12"/>
      <c r="NFU283" s="10"/>
      <c r="NFV283" s="11"/>
      <c r="NFW283" s="11"/>
      <c r="NFX283" s="13"/>
      <c r="NFY283"/>
      <c r="NGI283" s="12"/>
      <c r="NGJ283" s="10"/>
      <c r="NGK283" s="11"/>
      <c r="NGL283" s="11"/>
      <c r="NGM283" s="13"/>
      <c r="NGN283"/>
      <c r="NGX283" s="12"/>
      <c r="NGY283" s="10"/>
      <c r="NGZ283" s="11"/>
      <c r="NHA283" s="11"/>
      <c r="NHB283" s="13"/>
      <c r="NHC283"/>
      <c r="NHM283" s="12"/>
      <c r="NHN283" s="10"/>
      <c r="NHO283" s="11"/>
      <c r="NHP283" s="11"/>
      <c r="NHQ283" s="13"/>
      <c r="NHR283"/>
      <c r="NIB283" s="12"/>
      <c r="NIC283" s="10"/>
      <c r="NID283" s="11"/>
      <c r="NIE283" s="11"/>
      <c r="NIF283" s="13"/>
      <c r="NIG283"/>
      <c r="NIQ283" s="12"/>
      <c r="NIR283" s="10"/>
      <c r="NIS283" s="11"/>
      <c r="NIT283" s="11"/>
      <c r="NIU283" s="13"/>
      <c r="NIV283"/>
      <c r="NJF283" s="12"/>
      <c r="NJG283" s="10"/>
      <c r="NJH283" s="11"/>
      <c r="NJI283" s="11"/>
      <c r="NJJ283" s="13"/>
      <c r="NJK283"/>
      <c r="NJU283" s="12"/>
      <c r="NJV283" s="10"/>
      <c r="NJW283" s="11"/>
      <c r="NJX283" s="11"/>
      <c r="NJY283" s="13"/>
      <c r="NJZ283"/>
      <c r="NKJ283" s="12"/>
      <c r="NKK283" s="10"/>
      <c r="NKL283" s="11"/>
      <c r="NKM283" s="11"/>
      <c r="NKN283" s="13"/>
      <c r="NKO283"/>
      <c r="NKY283" s="12"/>
      <c r="NKZ283" s="10"/>
      <c r="NLA283" s="11"/>
      <c r="NLB283" s="11"/>
      <c r="NLC283" s="13"/>
      <c r="NLD283"/>
      <c r="NLN283" s="12"/>
      <c r="NLO283" s="10"/>
      <c r="NLP283" s="11"/>
      <c r="NLQ283" s="11"/>
      <c r="NLR283" s="13"/>
      <c r="NLS283"/>
      <c r="NMC283" s="12"/>
      <c r="NMD283" s="10"/>
      <c r="NME283" s="11"/>
      <c r="NMF283" s="11"/>
      <c r="NMG283" s="13"/>
      <c r="NMH283"/>
      <c r="NMR283" s="12"/>
      <c r="NMS283" s="10"/>
      <c r="NMT283" s="11"/>
      <c r="NMU283" s="11"/>
      <c r="NMV283" s="13"/>
      <c r="NMW283"/>
      <c r="NNG283" s="12"/>
      <c r="NNH283" s="10"/>
      <c r="NNI283" s="11"/>
      <c r="NNJ283" s="11"/>
      <c r="NNK283" s="13"/>
      <c r="NNL283"/>
      <c r="NNV283" s="12"/>
      <c r="NNW283" s="10"/>
      <c r="NNX283" s="11"/>
      <c r="NNY283" s="11"/>
      <c r="NNZ283" s="13"/>
      <c r="NOA283"/>
      <c r="NOK283" s="12"/>
      <c r="NOL283" s="10"/>
      <c r="NOM283" s="11"/>
      <c r="NON283" s="11"/>
      <c r="NOO283" s="13"/>
      <c r="NOP283"/>
      <c r="NOZ283" s="12"/>
      <c r="NPA283" s="10"/>
      <c r="NPB283" s="11"/>
      <c r="NPC283" s="11"/>
      <c r="NPD283" s="13"/>
      <c r="NPE283"/>
      <c r="NPO283" s="12"/>
      <c r="NPP283" s="10"/>
      <c r="NPQ283" s="11"/>
      <c r="NPR283" s="11"/>
      <c r="NPS283" s="13"/>
      <c r="NPT283"/>
      <c r="NQD283" s="12"/>
      <c r="NQE283" s="10"/>
      <c r="NQF283" s="11"/>
      <c r="NQG283" s="11"/>
      <c r="NQH283" s="13"/>
      <c r="NQI283"/>
      <c r="NQS283" s="12"/>
      <c r="NQT283" s="10"/>
      <c r="NQU283" s="11"/>
      <c r="NQV283" s="11"/>
      <c r="NQW283" s="13"/>
      <c r="NQX283"/>
      <c r="NRH283" s="12"/>
      <c r="NRI283" s="10"/>
      <c r="NRJ283" s="11"/>
      <c r="NRK283" s="11"/>
      <c r="NRL283" s="13"/>
      <c r="NRM283"/>
      <c r="NRW283" s="12"/>
      <c r="NRX283" s="10"/>
      <c r="NRY283" s="11"/>
      <c r="NRZ283" s="11"/>
      <c r="NSA283" s="13"/>
      <c r="NSB283"/>
      <c r="NSL283" s="12"/>
      <c r="NSM283" s="10"/>
      <c r="NSN283" s="11"/>
      <c r="NSO283" s="11"/>
      <c r="NSP283" s="13"/>
      <c r="NSQ283"/>
      <c r="NTA283" s="12"/>
      <c r="NTB283" s="10"/>
      <c r="NTC283" s="11"/>
      <c r="NTD283" s="11"/>
      <c r="NTE283" s="13"/>
      <c r="NTF283"/>
      <c r="NTP283" s="12"/>
      <c r="NTQ283" s="10"/>
      <c r="NTR283" s="11"/>
      <c r="NTS283" s="11"/>
      <c r="NTT283" s="13"/>
      <c r="NTU283"/>
      <c r="NUE283" s="12"/>
      <c r="NUF283" s="10"/>
      <c r="NUG283" s="11"/>
      <c r="NUH283" s="11"/>
      <c r="NUI283" s="13"/>
      <c r="NUJ283"/>
      <c r="NUT283" s="12"/>
      <c r="NUU283" s="10"/>
      <c r="NUV283" s="11"/>
      <c r="NUW283" s="11"/>
      <c r="NUX283" s="13"/>
      <c r="NUY283"/>
      <c r="NVI283" s="12"/>
      <c r="NVJ283" s="10"/>
      <c r="NVK283" s="11"/>
      <c r="NVL283" s="11"/>
      <c r="NVM283" s="13"/>
      <c r="NVN283"/>
      <c r="NVX283" s="12"/>
      <c r="NVY283" s="10"/>
      <c r="NVZ283" s="11"/>
      <c r="NWA283" s="11"/>
      <c r="NWB283" s="13"/>
      <c r="NWC283"/>
      <c r="NWM283" s="12"/>
      <c r="NWN283" s="10"/>
      <c r="NWO283" s="11"/>
      <c r="NWP283" s="11"/>
      <c r="NWQ283" s="13"/>
      <c r="NWR283"/>
      <c r="NXB283" s="12"/>
      <c r="NXC283" s="10"/>
      <c r="NXD283" s="11"/>
      <c r="NXE283" s="11"/>
      <c r="NXF283" s="13"/>
      <c r="NXG283"/>
      <c r="NXQ283" s="12"/>
      <c r="NXR283" s="10"/>
      <c r="NXS283" s="11"/>
      <c r="NXT283" s="11"/>
      <c r="NXU283" s="13"/>
      <c r="NXV283"/>
      <c r="NYF283" s="12"/>
      <c r="NYG283" s="10"/>
      <c r="NYH283" s="11"/>
      <c r="NYI283" s="11"/>
      <c r="NYJ283" s="13"/>
      <c r="NYK283"/>
      <c r="NYU283" s="12"/>
      <c r="NYV283" s="10"/>
      <c r="NYW283" s="11"/>
      <c r="NYX283" s="11"/>
      <c r="NYY283" s="13"/>
      <c r="NYZ283"/>
      <c r="NZJ283" s="12"/>
      <c r="NZK283" s="10"/>
      <c r="NZL283" s="11"/>
      <c r="NZM283" s="11"/>
      <c r="NZN283" s="13"/>
      <c r="NZO283"/>
      <c r="NZY283" s="12"/>
      <c r="NZZ283" s="10"/>
      <c r="OAA283" s="11"/>
      <c r="OAB283" s="11"/>
      <c r="OAC283" s="13"/>
      <c r="OAD283"/>
      <c r="OAN283" s="12"/>
      <c r="OAO283" s="10"/>
      <c r="OAP283" s="11"/>
      <c r="OAQ283" s="11"/>
      <c r="OAR283" s="13"/>
      <c r="OAS283"/>
      <c r="OBC283" s="12"/>
      <c r="OBD283" s="10"/>
      <c r="OBE283" s="11"/>
      <c r="OBF283" s="11"/>
      <c r="OBG283" s="13"/>
      <c r="OBH283"/>
      <c r="OBR283" s="12"/>
      <c r="OBS283" s="10"/>
      <c r="OBT283" s="11"/>
      <c r="OBU283" s="11"/>
      <c r="OBV283" s="13"/>
      <c r="OBW283"/>
      <c r="OCG283" s="12"/>
      <c r="OCH283" s="10"/>
      <c r="OCI283" s="11"/>
      <c r="OCJ283" s="11"/>
      <c r="OCK283" s="13"/>
      <c r="OCL283"/>
      <c r="OCV283" s="12"/>
      <c r="OCW283" s="10"/>
      <c r="OCX283" s="11"/>
      <c r="OCY283" s="11"/>
      <c r="OCZ283" s="13"/>
      <c r="ODA283"/>
      <c r="ODK283" s="12"/>
      <c r="ODL283" s="10"/>
      <c r="ODM283" s="11"/>
      <c r="ODN283" s="11"/>
      <c r="ODO283" s="13"/>
      <c r="ODP283"/>
      <c r="ODZ283" s="12"/>
      <c r="OEA283" s="10"/>
      <c r="OEB283" s="11"/>
      <c r="OEC283" s="11"/>
      <c r="OED283" s="13"/>
      <c r="OEE283"/>
      <c r="OEO283" s="12"/>
      <c r="OEP283" s="10"/>
      <c r="OEQ283" s="11"/>
      <c r="OER283" s="11"/>
      <c r="OES283" s="13"/>
      <c r="OET283"/>
      <c r="OFD283" s="12"/>
      <c r="OFE283" s="10"/>
      <c r="OFF283" s="11"/>
      <c r="OFG283" s="11"/>
      <c r="OFH283" s="13"/>
      <c r="OFI283"/>
      <c r="OFS283" s="12"/>
      <c r="OFT283" s="10"/>
      <c r="OFU283" s="11"/>
      <c r="OFV283" s="11"/>
      <c r="OFW283" s="13"/>
      <c r="OFX283"/>
      <c r="OGH283" s="12"/>
      <c r="OGI283" s="10"/>
      <c r="OGJ283" s="11"/>
      <c r="OGK283" s="11"/>
      <c r="OGL283" s="13"/>
      <c r="OGM283"/>
      <c r="OGW283" s="12"/>
      <c r="OGX283" s="10"/>
      <c r="OGY283" s="11"/>
      <c r="OGZ283" s="11"/>
      <c r="OHA283" s="13"/>
      <c r="OHB283"/>
      <c r="OHL283" s="12"/>
      <c r="OHM283" s="10"/>
      <c r="OHN283" s="11"/>
      <c r="OHO283" s="11"/>
      <c r="OHP283" s="13"/>
      <c r="OHQ283"/>
      <c r="OIA283" s="12"/>
      <c r="OIB283" s="10"/>
      <c r="OIC283" s="11"/>
      <c r="OID283" s="11"/>
      <c r="OIE283" s="13"/>
      <c r="OIF283"/>
      <c r="OIP283" s="12"/>
      <c r="OIQ283" s="10"/>
      <c r="OIR283" s="11"/>
      <c r="OIS283" s="11"/>
      <c r="OIT283" s="13"/>
      <c r="OIU283"/>
      <c r="OJE283" s="12"/>
      <c r="OJF283" s="10"/>
      <c r="OJG283" s="11"/>
      <c r="OJH283" s="11"/>
      <c r="OJI283" s="13"/>
      <c r="OJJ283"/>
      <c r="OJT283" s="12"/>
      <c r="OJU283" s="10"/>
      <c r="OJV283" s="11"/>
      <c r="OJW283" s="11"/>
      <c r="OJX283" s="13"/>
      <c r="OJY283"/>
      <c r="OKI283" s="12"/>
      <c r="OKJ283" s="10"/>
      <c r="OKK283" s="11"/>
      <c r="OKL283" s="11"/>
      <c r="OKM283" s="13"/>
      <c r="OKN283"/>
      <c r="OKX283" s="12"/>
      <c r="OKY283" s="10"/>
      <c r="OKZ283" s="11"/>
      <c r="OLA283" s="11"/>
      <c r="OLB283" s="13"/>
      <c r="OLC283"/>
      <c r="OLM283" s="12"/>
      <c r="OLN283" s="10"/>
      <c r="OLO283" s="11"/>
      <c r="OLP283" s="11"/>
      <c r="OLQ283" s="13"/>
      <c r="OLR283"/>
      <c r="OMB283" s="12"/>
      <c r="OMC283" s="10"/>
      <c r="OMD283" s="11"/>
      <c r="OME283" s="11"/>
      <c r="OMF283" s="13"/>
      <c r="OMG283"/>
      <c r="OMQ283" s="12"/>
      <c r="OMR283" s="10"/>
      <c r="OMS283" s="11"/>
      <c r="OMT283" s="11"/>
      <c r="OMU283" s="13"/>
      <c r="OMV283"/>
      <c r="ONF283" s="12"/>
      <c r="ONG283" s="10"/>
      <c r="ONH283" s="11"/>
      <c r="ONI283" s="11"/>
      <c r="ONJ283" s="13"/>
      <c r="ONK283"/>
      <c r="ONU283" s="12"/>
      <c r="ONV283" s="10"/>
      <c r="ONW283" s="11"/>
      <c r="ONX283" s="11"/>
      <c r="ONY283" s="13"/>
      <c r="ONZ283"/>
      <c r="OOJ283" s="12"/>
      <c r="OOK283" s="10"/>
      <c r="OOL283" s="11"/>
      <c r="OOM283" s="11"/>
      <c r="OON283" s="13"/>
      <c r="OOO283"/>
      <c r="OOY283" s="12"/>
      <c r="OOZ283" s="10"/>
      <c r="OPA283" s="11"/>
      <c r="OPB283" s="11"/>
      <c r="OPC283" s="13"/>
      <c r="OPD283"/>
      <c r="OPN283" s="12"/>
      <c r="OPO283" s="10"/>
      <c r="OPP283" s="11"/>
      <c r="OPQ283" s="11"/>
      <c r="OPR283" s="13"/>
      <c r="OPS283"/>
      <c r="OQC283" s="12"/>
      <c r="OQD283" s="10"/>
      <c r="OQE283" s="11"/>
      <c r="OQF283" s="11"/>
      <c r="OQG283" s="13"/>
      <c r="OQH283"/>
      <c r="OQR283" s="12"/>
      <c r="OQS283" s="10"/>
      <c r="OQT283" s="11"/>
      <c r="OQU283" s="11"/>
      <c r="OQV283" s="13"/>
      <c r="OQW283"/>
      <c r="ORG283" s="12"/>
      <c r="ORH283" s="10"/>
      <c r="ORI283" s="11"/>
      <c r="ORJ283" s="11"/>
      <c r="ORK283" s="13"/>
      <c r="ORL283"/>
      <c r="ORV283" s="12"/>
      <c r="ORW283" s="10"/>
      <c r="ORX283" s="11"/>
      <c r="ORY283" s="11"/>
      <c r="ORZ283" s="13"/>
      <c r="OSA283"/>
      <c r="OSK283" s="12"/>
      <c r="OSL283" s="10"/>
      <c r="OSM283" s="11"/>
      <c r="OSN283" s="11"/>
      <c r="OSO283" s="13"/>
      <c r="OSP283"/>
      <c r="OSZ283" s="12"/>
      <c r="OTA283" s="10"/>
      <c r="OTB283" s="11"/>
      <c r="OTC283" s="11"/>
      <c r="OTD283" s="13"/>
      <c r="OTE283"/>
      <c r="OTO283" s="12"/>
      <c r="OTP283" s="10"/>
      <c r="OTQ283" s="11"/>
      <c r="OTR283" s="11"/>
      <c r="OTS283" s="13"/>
      <c r="OTT283"/>
      <c r="OUD283" s="12"/>
      <c r="OUE283" s="10"/>
      <c r="OUF283" s="11"/>
      <c r="OUG283" s="11"/>
      <c r="OUH283" s="13"/>
      <c r="OUI283"/>
      <c r="OUS283" s="12"/>
      <c r="OUT283" s="10"/>
      <c r="OUU283" s="11"/>
      <c r="OUV283" s="11"/>
      <c r="OUW283" s="13"/>
      <c r="OUX283"/>
      <c r="OVH283" s="12"/>
      <c r="OVI283" s="10"/>
      <c r="OVJ283" s="11"/>
      <c r="OVK283" s="11"/>
      <c r="OVL283" s="13"/>
      <c r="OVM283"/>
      <c r="OVW283" s="12"/>
      <c r="OVX283" s="10"/>
      <c r="OVY283" s="11"/>
      <c r="OVZ283" s="11"/>
      <c r="OWA283" s="13"/>
      <c r="OWB283"/>
      <c r="OWL283" s="12"/>
      <c r="OWM283" s="10"/>
      <c r="OWN283" s="11"/>
      <c r="OWO283" s="11"/>
      <c r="OWP283" s="13"/>
      <c r="OWQ283"/>
      <c r="OXA283" s="12"/>
      <c r="OXB283" s="10"/>
      <c r="OXC283" s="11"/>
      <c r="OXD283" s="11"/>
      <c r="OXE283" s="13"/>
      <c r="OXF283"/>
      <c r="OXP283" s="12"/>
      <c r="OXQ283" s="10"/>
      <c r="OXR283" s="11"/>
      <c r="OXS283" s="11"/>
      <c r="OXT283" s="13"/>
      <c r="OXU283"/>
      <c r="OYE283" s="12"/>
      <c r="OYF283" s="10"/>
      <c r="OYG283" s="11"/>
      <c r="OYH283" s="11"/>
      <c r="OYI283" s="13"/>
      <c r="OYJ283"/>
      <c r="OYT283" s="12"/>
      <c r="OYU283" s="10"/>
      <c r="OYV283" s="11"/>
      <c r="OYW283" s="11"/>
      <c r="OYX283" s="13"/>
      <c r="OYY283"/>
      <c r="OZI283" s="12"/>
      <c r="OZJ283" s="10"/>
      <c r="OZK283" s="11"/>
      <c r="OZL283" s="11"/>
      <c r="OZM283" s="13"/>
      <c r="OZN283"/>
      <c r="OZX283" s="12"/>
      <c r="OZY283" s="10"/>
      <c r="OZZ283" s="11"/>
      <c r="PAA283" s="11"/>
      <c r="PAB283" s="13"/>
      <c r="PAC283"/>
      <c r="PAM283" s="12"/>
      <c r="PAN283" s="10"/>
      <c r="PAO283" s="11"/>
      <c r="PAP283" s="11"/>
      <c r="PAQ283" s="13"/>
      <c r="PAR283"/>
      <c r="PBB283" s="12"/>
      <c r="PBC283" s="10"/>
      <c r="PBD283" s="11"/>
      <c r="PBE283" s="11"/>
      <c r="PBF283" s="13"/>
      <c r="PBG283"/>
      <c r="PBQ283" s="12"/>
      <c r="PBR283" s="10"/>
      <c r="PBS283" s="11"/>
      <c r="PBT283" s="11"/>
      <c r="PBU283" s="13"/>
      <c r="PBV283"/>
      <c r="PCF283" s="12"/>
      <c r="PCG283" s="10"/>
      <c r="PCH283" s="11"/>
      <c r="PCI283" s="11"/>
      <c r="PCJ283" s="13"/>
      <c r="PCK283"/>
      <c r="PCU283" s="12"/>
      <c r="PCV283" s="10"/>
      <c r="PCW283" s="11"/>
      <c r="PCX283" s="11"/>
      <c r="PCY283" s="13"/>
      <c r="PCZ283"/>
      <c r="PDJ283" s="12"/>
      <c r="PDK283" s="10"/>
      <c r="PDL283" s="11"/>
      <c r="PDM283" s="11"/>
      <c r="PDN283" s="13"/>
      <c r="PDO283"/>
      <c r="PDY283" s="12"/>
      <c r="PDZ283" s="10"/>
      <c r="PEA283" s="11"/>
      <c r="PEB283" s="11"/>
      <c r="PEC283" s="13"/>
      <c r="PED283"/>
      <c r="PEN283" s="12"/>
      <c r="PEO283" s="10"/>
      <c r="PEP283" s="11"/>
      <c r="PEQ283" s="11"/>
      <c r="PER283" s="13"/>
      <c r="PES283"/>
      <c r="PFC283" s="12"/>
      <c r="PFD283" s="10"/>
      <c r="PFE283" s="11"/>
      <c r="PFF283" s="11"/>
      <c r="PFG283" s="13"/>
      <c r="PFH283"/>
      <c r="PFR283" s="12"/>
      <c r="PFS283" s="10"/>
      <c r="PFT283" s="11"/>
      <c r="PFU283" s="11"/>
      <c r="PFV283" s="13"/>
      <c r="PFW283"/>
      <c r="PGG283" s="12"/>
      <c r="PGH283" s="10"/>
      <c r="PGI283" s="11"/>
      <c r="PGJ283" s="11"/>
      <c r="PGK283" s="13"/>
      <c r="PGL283"/>
      <c r="PGV283" s="12"/>
      <c r="PGW283" s="10"/>
      <c r="PGX283" s="11"/>
      <c r="PGY283" s="11"/>
      <c r="PGZ283" s="13"/>
      <c r="PHA283"/>
      <c r="PHK283" s="12"/>
      <c r="PHL283" s="10"/>
      <c r="PHM283" s="11"/>
      <c r="PHN283" s="11"/>
      <c r="PHO283" s="13"/>
      <c r="PHP283"/>
      <c r="PHZ283" s="12"/>
      <c r="PIA283" s="10"/>
      <c r="PIB283" s="11"/>
      <c r="PIC283" s="11"/>
      <c r="PID283" s="13"/>
      <c r="PIE283"/>
      <c r="PIO283" s="12"/>
      <c r="PIP283" s="10"/>
      <c r="PIQ283" s="11"/>
      <c r="PIR283" s="11"/>
      <c r="PIS283" s="13"/>
      <c r="PIT283"/>
      <c r="PJD283" s="12"/>
      <c r="PJE283" s="10"/>
      <c r="PJF283" s="11"/>
      <c r="PJG283" s="11"/>
      <c r="PJH283" s="13"/>
      <c r="PJI283"/>
      <c r="PJS283" s="12"/>
      <c r="PJT283" s="10"/>
      <c r="PJU283" s="11"/>
      <c r="PJV283" s="11"/>
      <c r="PJW283" s="13"/>
      <c r="PJX283"/>
      <c r="PKH283" s="12"/>
      <c r="PKI283" s="10"/>
      <c r="PKJ283" s="11"/>
      <c r="PKK283" s="11"/>
      <c r="PKL283" s="13"/>
      <c r="PKM283"/>
      <c r="PKW283" s="12"/>
      <c r="PKX283" s="10"/>
      <c r="PKY283" s="11"/>
      <c r="PKZ283" s="11"/>
      <c r="PLA283" s="13"/>
      <c r="PLB283"/>
      <c r="PLL283" s="12"/>
      <c r="PLM283" s="10"/>
      <c r="PLN283" s="11"/>
      <c r="PLO283" s="11"/>
      <c r="PLP283" s="13"/>
      <c r="PLQ283"/>
      <c r="PMA283" s="12"/>
      <c r="PMB283" s="10"/>
      <c r="PMC283" s="11"/>
      <c r="PMD283" s="11"/>
      <c r="PME283" s="13"/>
      <c r="PMF283"/>
      <c r="PMP283" s="12"/>
      <c r="PMQ283" s="10"/>
      <c r="PMR283" s="11"/>
      <c r="PMS283" s="11"/>
      <c r="PMT283" s="13"/>
      <c r="PMU283"/>
      <c r="PNE283" s="12"/>
      <c r="PNF283" s="10"/>
      <c r="PNG283" s="11"/>
      <c r="PNH283" s="11"/>
      <c r="PNI283" s="13"/>
      <c r="PNJ283"/>
      <c r="PNT283" s="12"/>
      <c r="PNU283" s="10"/>
      <c r="PNV283" s="11"/>
      <c r="PNW283" s="11"/>
      <c r="PNX283" s="13"/>
      <c r="PNY283"/>
      <c r="POI283" s="12"/>
      <c r="POJ283" s="10"/>
      <c r="POK283" s="11"/>
      <c r="POL283" s="11"/>
      <c r="POM283" s="13"/>
      <c r="PON283"/>
      <c r="POX283" s="12"/>
      <c r="POY283" s="10"/>
      <c r="POZ283" s="11"/>
      <c r="PPA283" s="11"/>
      <c r="PPB283" s="13"/>
      <c r="PPC283"/>
      <c r="PPM283" s="12"/>
      <c r="PPN283" s="10"/>
      <c r="PPO283" s="11"/>
      <c r="PPP283" s="11"/>
      <c r="PPQ283" s="13"/>
      <c r="PPR283"/>
      <c r="PQB283" s="12"/>
      <c r="PQC283" s="10"/>
      <c r="PQD283" s="11"/>
      <c r="PQE283" s="11"/>
      <c r="PQF283" s="13"/>
      <c r="PQG283"/>
      <c r="PQQ283" s="12"/>
      <c r="PQR283" s="10"/>
      <c r="PQS283" s="11"/>
      <c r="PQT283" s="11"/>
      <c r="PQU283" s="13"/>
      <c r="PQV283"/>
      <c r="PRF283" s="12"/>
      <c r="PRG283" s="10"/>
      <c r="PRH283" s="11"/>
      <c r="PRI283" s="11"/>
      <c r="PRJ283" s="13"/>
      <c r="PRK283"/>
      <c r="PRU283" s="12"/>
      <c r="PRV283" s="10"/>
      <c r="PRW283" s="11"/>
      <c r="PRX283" s="11"/>
      <c r="PRY283" s="13"/>
      <c r="PRZ283"/>
      <c r="PSJ283" s="12"/>
      <c r="PSK283" s="10"/>
      <c r="PSL283" s="11"/>
      <c r="PSM283" s="11"/>
      <c r="PSN283" s="13"/>
      <c r="PSO283"/>
      <c r="PSY283" s="12"/>
      <c r="PSZ283" s="10"/>
      <c r="PTA283" s="11"/>
      <c r="PTB283" s="11"/>
      <c r="PTC283" s="13"/>
      <c r="PTD283"/>
      <c r="PTN283" s="12"/>
      <c r="PTO283" s="10"/>
      <c r="PTP283" s="11"/>
      <c r="PTQ283" s="11"/>
      <c r="PTR283" s="13"/>
      <c r="PTS283"/>
      <c r="PUC283" s="12"/>
      <c r="PUD283" s="10"/>
      <c r="PUE283" s="11"/>
      <c r="PUF283" s="11"/>
      <c r="PUG283" s="13"/>
      <c r="PUH283"/>
      <c r="PUR283" s="12"/>
      <c r="PUS283" s="10"/>
      <c r="PUT283" s="11"/>
      <c r="PUU283" s="11"/>
      <c r="PUV283" s="13"/>
      <c r="PUW283"/>
      <c r="PVG283" s="12"/>
      <c r="PVH283" s="10"/>
      <c r="PVI283" s="11"/>
      <c r="PVJ283" s="11"/>
      <c r="PVK283" s="13"/>
      <c r="PVL283"/>
      <c r="PVV283" s="12"/>
      <c r="PVW283" s="10"/>
      <c r="PVX283" s="11"/>
      <c r="PVY283" s="11"/>
      <c r="PVZ283" s="13"/>
      <c r="PWA283"/>
      <c r="PWK283" s="12"/>
      <c r="PWL283" s="10"/>
      <c r="PWM283" s="11"/>
      <c r="PWN283" s="11"/>
      <c r="PWO283" s="13"/>
      <c r="PWP283"/>
      <c r="PWZ283" s="12"/>
      <c r="PXA283" s="10"/>
      <c r="PXB283" s="11"/>
      <c r="PXC283" s="11"/>
      <c r="PXD283" s="13"/>
      <c r="PXE283"/>
      <c r="PXO283" s="12"/>
      <c r="PXP283" s="10"/>
      <c r="PXQ283" s="11"/>
      <c r="PXR283" s="11"/>
      <c r="PXS283" s="13"/>
      <c r="PXT283"/>
      <c r="PYD283" s="12"/>
      <c r="PYE283" s="10"/>
      <c r="PYF283" s="11"/>
      <c r="PYG283" s="11"/>
      <c r="PYH283" s="13"/>
      <c r="PYI283"/>
      <c r="PYS283" s="12"/>
      <c r="PYT283" s="10"/>
      <c r="PYU283" s="11"/>
      <c r="PYV283" s="11"/>
      <c r="PYW283" s="13"/>
      <c r="PYX283"/>
      <c r="PZH283" s="12"/>
      <c r="PZI283" s="10"/>
      <c r="PZJ283" s="11"/>
      <c r="PZK283" s="11"/>
      <c r="PZL283" s="13"/>
      <c r="PZM283"/>
      <c r="PZW283" s="12"/>
      <c r="PZX283" s="10"/>
      <c r="PZY283" s="11"/>
      <c r="PZZ283" s="11"/>
      <c r="QAA283" s="13"/>
      <c r="QAB283"/>
      <c r="QAL283" s="12"/>
      <c r="QAM283" s="10"/>
      <c r="QAN283" s="11"/>
      <c r="QAO283" s="11"/>
      <c r="QAP283" s="13"/>
      <c r="QAQ283"/>
      <c r="QBA283" s="12"/>
      <c r="QBB283" s="10"/>
      <c r="QBC283" s="11"/>
      <c r="QBD283" s="11"/>
      <c r="QBE283" s="13"/>
      <c r="QBF283"/>
      <c r="QBP283" s="12"/>
      <c r="QBQ283" s="10"/>
      <c r="QBR283" s="11"/>
      <c r="QBS283" s="11"/>
      <c r="QBT283" s="13"/>
      <c r="QBU283"/>
      <c r="QCE283" s="12"/>
      <c r="QCF283" s="10"/>
      <c r="QCG283" s="11"/>
      <c r="QCH283" s="11"/>
      <c r="QCI283" s="13"/>
      <c r="QCJ283"/>
      <c r="QCT283" s="12"/>
      <c r="QCU283" s="10"/>
      <c r="QCV283" s="11"/>
      <c r="QCW283" s="11"/>
      <c r="QCX283" s="13"/>
      <c r="QCY283"/>
      <c r="QDI283" s="12"/>
      <c r="QDJ283" s="10"/>
      <c r="QDK283" s="11"/>
      <c r="QDL283" s="11"/>
      <c r="QDM283" s="13"/>
      <c r="QDN283"/>
      <c r="QDX283" s="12"/>
      <c r="QDY283" s="10"/>
      <c r="QDZ283" s="11"/>
      <c r="QEA283" s="11"/>
      <c r="QEB283" s="13"/>
      <c r="QEC283"/>
      <c r="QEM283" s="12"/>
      <c r="QEN283" s="10"/>
      <c r="QEO283" s="11"/>
      <c r="QEP283" s="11"/>
      <c r="QEQ283" s="13"/>
      <c r="QER283"/>
      <c r="QFB283" s="12"/>
      <c r="QFC283" s="10"/>
      <c r="QFD283" s="11"/>
      <c r="QFE283" s="11"/>
      <c r="QFF283" s="13"/>
      <c r="QFG283"/>
      <c r="QFQ283" s="12"/>
      <c r="QFR283" s="10"/>
      <c r="QFS283" s="11"/>
      <c r="QFT283" s="11"/>
      <c r="QFU283" s="13"/>
      <c r="QFV283"/>
      <c r="QGF283" s="12"/>
      <c r="QGG283" s="10"/>
      <c r="QGH283" s="11"/>
      <c r="QGI283" s="11"/>
      <c r="QGJ283" s="13"/>
      <c r="QGK283"/>
      <c r="QGU283" s="12"/>
      <c r="QGV283" s="10"/>
      <c r="QGW283" s="11"/>
      <c r="QGX283" s="11"/>
      <c r="QGY283" s="13"/>
      <c r="QGZ283"/>
      <c r="QHJ283" s="12"/>
      <c r="QHK283" s="10"/>
      <c r="QHL283" s="11"/>
      <c r="QHM283" s="11"/>
      <c r="QHN283" s="13"/>
      <c r="QHO283"/>
      <c r="QHY283" s="12"/>
      <c r="QHZ283" s="10"/>
      <c r="QIA283" s="11"/>
      <c r="QIB283" s="11"/>
      <c r="QIC283" s="13"/>
      <c r="QID283"/>
      <c r="QIN283" s="12"/>
      <c r="QIO283" s="10"/>
      <c r="QIP283" s="11"/>
      <c r="QIQ283" s="11"/>
      <c r="QIR283" s="13"/>
      <c r="QIS283"/>
      <c r="QJC283" s="12"/>
      <c r="QJD283" s="10"/>
      <c r="QJE283" s="11"/>
      <c r="QJF283" s="11"/>
      <c r="QJG283" s="13"/>
      <c r="QJH283"/>
      <c r="QJR283" s="12"/>
      <c r="QJS283" s="10"/>
      <c r="QJT283" s="11"/>
      <c r="QJU283" s="11"/>
      <c r="QJV283" s="13"/>
      <c r="QJW283"/>
      <c r="QKG283" s="12"/>
      <c r="QKH283" s="10"/>
      <c r="QKI283" s="11"/>
      <c r="QKJ283" s="11"/>
      <c r="QKK283" s="13"/>
      <c r="QKL283"/>
      <c r="QKV283" s="12"/>
      <c r="QKW283" s="10"/>
      <c r="QKX283" s="11"/>
      <c r="QKY283" s="11"/>
      <c r="QKZ283" s="13"/>
      <c r="QLA283"/>
      <c r="QLK283" s="12"/>
      <c r="QLL283" s="10"/>
      <c r="QLM283" s="11"/>
      <c r="QLN283" s="11"/>
      <c r="QLO283" s="13"/>
      <c r="QLP283"/>
      <c r="QLZ283" s="12"/>
      <c r="QMA283" s="10"/>
      <c r="QMB283" s="11"/>
      <c r="QMC283" s="11"/>
      <c r="QMD283" s="13"/>
      <c r="QME283"/>
      <c r="QMO283" s="12"/>
      <c r="QMP283" s="10"/>
      <c r="QMQ283" s="11"/>
      <c r="QMR283" s="11"/>
      <c r="QMS283" s="13"/>
      <c r="QMT283"/>
      <c r="QND283" s="12"/>
      <c r="QNE283" s="10"/>
      <c r="QNF283" s="11"/>
      <c r="QNG283" s="11"/>
      <c r="QNH283" s="13"/>
      <c r="QNI283"/>
      <c r="QNS283" s="12"/>
      <c r="QNT283" s="10"/>
      <c r="QNU283" s="11"/>
      <c r="QNV283" s="11"/>
      <c r="QNW283" s="13"/>
      <c r="QNX283"/>
      <c r="QOH283" s="12"/>
      <c r="QOI283" s="10"/>
      <c r="QOJ283" s="11"/>
      <c r="QOK283" s="11"/>
      <c r="QOL283" s="13"/>
      <c r="QOM283"/>
      <c r="QOW283" s="12"/>
      <c r="QOX283" s="10"/>
      <c r="QOY283" s="11"/>
      <c r="QOZ283" s="11"/>
      <c r="QPA283" s="13"/>
      <c r="QPB283"/>
      <c r="QPL283" s="12"/>
      <c r="QPM283" s="10"/>
      <c r="QPN283" s="11"/>
      <c r="QPO283" s="11"/>
      <c r="QPP283" s="13"/>
      <c r="QPQ283"/>
      <c r="QQA283" s="12"/>
      <c r="QQB283" s="10"/>
      <c r="QQC283" s="11"/>
      <c r="QQD283" s="11"/>
      <c r="QQE283" s="13"/>
      <c r="QQF283"/>
      <c r="QQP283" s="12"/>
      <c r="QQQ283" s="10"/>
      <c r="QQR283" s="11"/>
      <c r="QQS283" s="11"/>
      <c r="QQT283" s="13"/>
      <c r="QQU283"/>
      <c r="QRE283" s="12"/>
      <c r="QRF283" s="10"/>
      <c r="QRG283" s="11"/>
      <c r="QRH283" s="11"/>
      <c r="QRI283" s="13"/>
      <c r="QRJ283"/>
      <c r="QRT283" s="12"/>
      <c r="QRU283" s="10"/>
      <c r="QRV283" s="11"/>
      <c r="QRW283" s="11"/>
      <c r="QRX283" s="13"/>
      <c r="QRY283"/>
      <c r="QSI283" s="12"/>
      <c r="QSJ283" s="10"/>
      <c r="QSK283" s="11"/>
      <c r="QSL283" s="11"/>
      <c r="QSM283" s="13"/>
      <c r="QSN283"/>
      <c r="QSX283" s="12"/>
      <c r="QSY283" s="10"/>
      <c r="QSZ283" s="11"/>
      <c r="QTA283" s="11"/>
      <c r="QTB283" s="13"/>
      <c r="QTC283"/>
      <c r="QTM283" s="12"/>
      <c r="QTN283" s="10"/>
      <c r="QTO283" s="11"/>
      <c r="QTP283" s="11"/>
      <c r="QTQ283" s="13"/>
      <c r="QTR283"/>
      <c r="QUB283" s="12"/>
      <c r="QUC283" s="10"/>
      <c r="QUD283" s="11"/>
      <c r="QUE283" s="11"/>
      <c r="QUF283" s="13"/>
      <c r="QUG283"/>
      <c r="QUQ283" s="12"/>
      <c r="QUR283" s="10"/>
      <c r="QUS283" s="11"/>
      <c r="QUT283" s="11"/>
      <c r="QUU283" s="13"/>
      <c r="QUV283"/>
      <c r="QVF283" s="12"/>
      <c r="QVG283" s="10"/>
      <c r="QVH283" s="11"/>
      <c r="QVI283" s="11"/>
      <c r="QVJ283" s="13"/>
      <c r="QVK283"/>
      <c r="QVU283" s="12"/>
      <c r="QVV283" s="10"/>
      <c r="QVW283" s="11"/>
      <c r="QVX283" s="11"/>
      <c r="QVY283" s="13"/>
      <c r="QVZ283"/>
      <c r="QWJ283" s="12"/>
      <c r="QWK283" s="10"/>
      <c r="QWL283" s="11"/>
      <c r="QWM283" s="11"/>
      <c r="QWN283" s="13"/>
      <c r="QWO283"/>
      <c r="QWY283" s="12"/>
      <c r="QWZ283" s="10"/>
      <c r="QXA283" s="11"/>
      <c r="QXB283" s="11"/>
      <c r="QXC283" s="13"/>
      <c r="QXD283"/>
      <c r="QXN283" s="12"/>
      <c r="QXO283" s="10"/>
      <c r="QXP283" s="11"/>
      <c r="QXQ283" s="11"/>
      <c r="QXR283" s="13"/>
      <c r="QXS283"/>
      <c r="QYC283" s="12"/>
      <c r="QYD283" s="10"/>
      <c r="QYE283" s="11"/>
      <c r="QYF283" s="11"/>
      <c r="QYG283" s="13"/>
      <c r="QYH283"/>
      <c r="QYR283" s="12"/>
      <c r="QYS283" s="10"/>
      <c r="QYT283" s="11"/>
      <c r="QYU283" s="11"/>
      <c r="QYV283" s="13"/>
      <c r="QYW283"/>
      <c r="QZG283" s="12"/>
      <c r="QZH283" s="10"/>
      <c r="QZI283" s="11"/>
      <c r="QZJ283" s="11"/>
      <c r="QZK283" s="13"/>
      <c r="QZL283"/>
      <c r="QZV283" s="12"/>
      <c r="QZW283" s="10"/>
      <c r="QZX283" s="11"/>
      <c r="QZY283" s="11"/>
      <c r="QZZ283" s="13"/>
      <c r="RAA283"/>
      <c r="RAK283" s="12"/>
      <c r="RAL283" s="10"/>
      <c r="RAM283" s="11"/>
      <c r="RAN283" s="11"/>
      <c r="RAO283" s="13"/>
      <c r="RAP283"/>
      <c r="RAZ283" s="12"/>
      <c r="RBA283" s="10"/>
      <c r="RBB283" s="11"/>
      <c r="RBC283" s="11"/>
      <c r="RBD283" s="13"/>
      <c r="RBE283"/>
      <c r="RBO283" s="12"/>
      <c r="RBP283" s="10"/>
      <c r="RBQ283" s="11"/>
      <c r="RBR283" s="11"/>
      <c r="RBS283" s="13"/>
      <c r="RBT283"/>
      <c r="RCD283" s="12"/>
      <c r="RCE283" s="10"/>
      <c r="RCF283" s="11"/>
      <c r="RCG283" s="11"/>
      <c r="RCH283" s="13"/>
      <c r="RCI283"/>
      <c r="RCS283" s="12"/>
      <c r="RCT283" s="10"/>
      <c r="RCU283" s="11"/>
      <c r="RCV283" s="11"/>
      <c r="RCW283" s="13"/>
      <c r="RCX283"/>
      <c r="RDH283" s="12"/>
      <c r="RDI283" s="10"/>
      <c r="RDJ283" s="11"/>
      <c r="RDK283" s="11"/>
      <c r="RDL283" s="13"/>
      <c r="RDM283"/>
      <c r="RDW283" s="12"/>
      <c r="RDX283" s="10"/>
      <c r="RDY283" s="11"/>
      <c r="RDZ283" s="11"/>
      <c r="REA283" s="13"/>
      <c r="REB283"/>
      <c r="REL283" s="12"/>
      <c r="REM283" s="10"/>
      <c r="REN283" s="11"/>
      <c r="REO283" s="11"/>
      <c r="REP283" s="13"/>
      <c r="REQ283"/>
      <c r="RFA283" s="12"/>
      <c r="RFB283" s="10"/>
      <c r="RFC283" s="11"/>
      <c r="RFD283" s="11"/>
      <c r="RFE283" s="13"/>
      <c r="RFF283"/>
      <c r="RFP283" s="12"/>
      <c r="RFQ283" s="10"/>
      <c r="RFR283" s="11"/>
      <c r="RFS283" s="11"/>
      <c r="RFT283" s="13"/>
      <c r="RFU283"/>
      <c r="RGE283" s="12"/>
      <c r="RGF283" s="10"/>
      <c r="RGG283" s="11"/>
      <c r="RGH283" s="11"/>
      <c r="RGI283" s="13"/>
      <c r="RGJ283"/>
      <c r="RGT283" s="12"/>
      <c r="RGU283" s="10"/>
      <c r="RGV283" s="11"/>
      <c r="RGW283" s="11"/>
      <c r="RGX283" s="13"/>
      <c r="RGY283"/>
      <c r="RHI283" s="12"/>
      <c r="RHJ283" s="10"/>
      <c r="RHK283" s="11"/>
      <c r="RHL283" s="11"/>
      <c r="RHM283" s="13"/>
      <c r="RHN283"/>
      <c r="RHX283" s="12"/>
      <c r="RHY283" s="10"/>
      <c r="RHZ283" s="11"/>
      <c r="RIA283" s="11"/>
      <c r="RIB283" s="13"/>
      <c r="RIC283"/>
      <c r="RIM283" s="12"/>
      <c r="RIN283" s="10"/>
      <c r="RIO283" s="11"/>
      <c r="RIP283" s="11"/>
      <c r="RIQ283" s="13"/>
      <c r="RIR283"/>
      <c r="RJB283" s="12"/>
      <c r="RJC283" s="10"/>
      <c r="RJD283" s="11"/>
      <c r="RJE283" s="11"/>
      <c r="RJF283" s="13"/>
      <c r="RJG283"/>
      <c r="RJQ283" s="12"/>
      <c r="RJR283" s="10"/>
      <c r="RJS283" s="11"/>
      <c r="RJT283" s="11"/>
      <c r="RJU283" s="13"/>
      <c r="RJV283"/>
      <c r="RKF283" s="12"/>
      <c r="RKG283" s="10"/>
      <c r="RKH283" s="11"/>
      <c r="RKI283" s="11"/>
      <c r="RKJ283" s="13"/>
      <c r="RKK283"/>
      <c r="RKU283" s="12"/>
      <c r="RKV283" s="10"/>
      <c r="RKW283" s="11"/>
      <c r="RKX283" s="11"/>
      <c r="RKY283" s="13"/>
      <c r="RKZ283"/>
      <c r="RLJ283" s="12"/>
      <c r="RLK283" s="10"/>
      <c r="RLL283" s="11"/>
      <c r="RLM283" s="11"/>
      <c r="RLN283" s="13"/>
      <c r="RLO283"/>
      <c r="RLY283" s="12"/>
      <c r="RLZ283" s="10"/>
      <c r="RMA283" s="11"/>
      <c r="RMB283" s="11"/>
      <c r="RMC283" s="13"/>
      <c r="RMD283"/>
      <c r="RMN283" s="12"/>
      <c r="RMO283" s="10"/>
      <c r="RMP283" s="11"/>
      <c r="RMQ283" s="11"/>
      <c r="RMR283" s="13"/>
      <c r="RMS283"/>
      <c r="RNC283" s="12"/>
      <c r="RND283" s="10"/>
      <c r="RNE283" s="11"/>
      <c r="RNF283" s="11"/>
      <c r="RNG283" s="13"/>
      <c r="RNH283"/>
      <c r="RNR283" s="12"/>
      <c r="RNS283" s="10"/>
      <c r="RNT283" s="11"/>
      <c r="RNU283" s="11"/>
      <c r="RNV283" s="13"/>
      <c r="RNW283"/>
      <c r="ROG283" s="12"/>
      <c r="ROH283" s="10"/>
      <c r="ROI283" s="11"/>
      <c r="ROJ283" s="11"/>
      <c r="ROK283" s="13"/>
      <c r="ROL283"/>
      <c r="ROV283" s="12"/>
      <c r="ROW283" s="10"/>
      <c r="ROX283" s="11"/>
      <c r="ROY283" s="11"/>
      <c r="ROZ283" s="13"/>
      <c r="RPA283"/>
      <c r="RPK283" s="12"/>
      <c r="RPL283" s="10"/>
      <c r="RPM283" s="11"/>
      <c r="RPN283" s="11"/>
      <c r="RPO283" s="13"/>
      <c r="RPP283"/>
      <c r="RPZ283" s="12"/>
      <c r="RQA283" s="10"/>
      <c r="RQB283" s="11"/>
      <c r="RQC283" s="11"/>
      <c r="RQD283" s="13"/>
      <c r="RQE283"/>
      <c r="RQO283" s="12"/>
      <c r="RQP283" s="10"/>
      <c r="RQQ283" s="11"/>
      <c r="RQR283" s="11"/>
      <c r="RQS283" s="13"/>
      <c r="RQT283"/>
      <c r="RRD283" s="12"/>
      <c r="RRE283" s="10"/>
      <c r="RRF283" s="11"/>
      <c r="RRG283" s="11"/>
      <c r="RRH283" s="13"/>
      <c r="RRI283"/>
      <c r="RRS283" s="12"/>
      <c r="RRT283" s="10"/>
      <c r="RRU283" s="11"/>
      <c r="RRV283" s="11"/>
      <c r="RRW283" s="13"/>
      <c r="RRX283"/>
      <c r="RSH283" s="12"/>
      <c r="RSI283" s="10"/>
      <c r="RSJ283" s="11"/>
      <c r="RSK283" s="11"/>
      <c r="RSL283" s="13"/>
      <c r="RSM283"/>
      <c r="RSW283" s="12"/>
      <c r="RSX283" s="10"/>
      <c r="RSY283" s="11"/>
      <c r="RSZ283" s="11"/>
      <c r="RTA283" s="13"/>
      <c r="RTB283"/>
      <c r="RTL283" s="12"/>
      <c r="RTM283" s="10"/>
      <c r="RTN283" s="11"/>
      <c r="RTO283" s="11"/>
      <c r="RTP283" s="13"/>
      <c r="RTQ283"/>
      <c r="RUA283" s="12"/>
      <c r="RUB283" s="10"/>
      <c r="RUC283" s="11"/>
      <c r="RUD283" s="11"/>
      <c r="RUE283" s="13"/>
      <c r="RUF283"/>
      <c r="RUP283" s="12"/>
      <c r="RUQ283" s="10"/>
      <c r="RUR283" s="11"/>
      <c r="RUS283" s="11"/>
      <c r="RUT283" s="13"/>
      <c r="RUU283"/>
      <c r="RVE283" s="12"/>
      <c r="RVF283" s="10"/>
      <c r="RVG283" s="11"/>
      <c r="RVH283" s="11"/>
      <c r="RVI283" s="13"/>
      <c r="RVJ283"/>
      <c r="RVT283" s="12"/>
      <c r="RVU283" s="10"/>
      <c r="RVV283" s="11"/>
      <c r="RVW283" s="11"/>
      <c r="RVX283" s="13"/>
      <c r="RVY283"/>
      <c r="RWI283" s="12"/>
      <c r="RWJ283" s="10"/>
      <c r="RWK283" s="11"/>
      <c r="RWL283" s="11"/>
      <c r="RWM283" s="13"/>
      <c r="RWN283"/>
      <c r="RWX283" s="12"/>
      <c r="RWY283" s="10"/>
      <c r="RWZ283" s="11"/>
      <c r="RXA283" s="11"/>
      <c r="RXB283" s="13"/>
      <c r="RXC283"/>
      <c r="RXM283" s="12"/>
      <c r="RXN283" s="10"/>
      <c r="RXO283" s="11"/>
      <c r="RXP283" s="11"/>
      <c r="RXQ283" s="13"/>
      <c r="RXR283"/>
      <c r="RYB283" s="12"/>
      <c r="RYC283" s="10"/>
      <c r="RYD283" s="11"/>
      <c r="RYE283" s="11"/>
      <c r="RYF283" s="13"/>
      <c r="RYG283"/>
      <c r="RYQ283" s="12"/>
      <c r="RYR283" s="10"/>
      <c r="RYS283" s="11"/>
      <c r="RYT283" s="11"/>
      <c r="RYU283" s="13"/>
      <c r="RYV283"/>
      <c r="RZF283" s="12"/>
      <c r="RZG283" s="10"/>
      <c r="RZH283" s="11"/>
      <c r="RZI283" s="11"/>
      <c r="RZJ283" s="13"/>
      <c r="RZK283"/>
      <c r="RZU283" s="12"/>
      <c r="RZV283" s="10"/>
      <c r="RZW283" s="11"/>
      <c r="RZX283" s="11"/>
      <c r="RZY283" s="13"/>
      <c r="RZZ283"/>
      <c r="SAJ283" s="12"/>
      <c r="SAK283" s="10"/>
      <c r="SAL283" s="11"/>
      <c r="SAM283" s="11"/>
      <c r="SAN283" s="13"/>
      <c r="SAO283"/>
      <c r="SAY283" s="12"/>
      <c r="SAZ283" s="10"/>
      <c r="SBA283" s="11"/>
      <c r="SBB283" s="11"/>
      <c r="SBC283" s="13"/>
      <c r="SBD283"/>
      <c r="SBN283" s="12"/>
      <c r="SBO283" s="10"/>
      <c r="SBP283" s="11"/>
      <c r="SBQ283" s="11"/>
      <c r="SBR283" s="13"/>
      <c r="SBS283"/>
      <c r="SCC283" s="12"/>
      <c r="SCD283" s="10"/>
      <c r="SCE283" s="11"/>
      <c r="SCF283" s="11"/>
      <c r="SCG283" s="13"/>
      <c r="SCH283"/>
      <c r="SCR283" s="12"/>
      <c r="SCS283" s="10"/>
      <c r="SCT283" s="11"/>
      <c r="SCU283" s="11"/>
      <c r="SCV283" s="13"/>
      <c r="SCW283"/>
      <c r="SDG283" s="12"/>
      <c r="SDH283" s="10"/>
      <c r="SDI283" s="11"/>
      <c r="SDJ283" s="11"/>
      <c r="SDK283" s="13"/>
      <c r="SDL283"/>
      <c r="SDV283" s="12"/>
      <c r="SDW283" s="10"/>
      <c r="SDX283" s="11"/>
      <c r="SDY283" s="11"/>
      <c r="SDZ283" s="13"/>
      <c r="SEA283"/>
      <c r="SEK283" s="12"/>
      <c r="SEL283" s="10"/>
      <c r="SEM283" s="11"/>
      <c r="SEN283" s="11"/>
      <c r="SEO283" s="13"/>
      <c r="SEP283"/>
      <c r="SEZ283" s="12"/>
      <c r="SFA283" s="10"/>
      <c r="SFB283" s="11"/>
      <c r="SFC283" s="11"/>
      <c r="SFD283" s="13"/>
      <c r="SFE283"/>
      <c r="SFO283" s="12"/>
      <c r="SFP283" s="10"/>
      <c r="SFQ283" s="11"/>
      <c r="SFR283" s="11"/>
      <c r="SFS283" s="13"/>
      <c r="SFT283"/>
      <c r="SGD283" s="12"/>
      <c r="SGE283" s="10"/>
      <c r="SGF283" s="11"/>
      <c r="SGG283" s="11"/>
      <c r="SGH283" s="13"/>
      <c r="SGI283"/>
      <c r="SGS283" s="12"/>
      <c r="SGT283" s="10"/>
      <c r="SGU283" s="11"/>
      <c r="SGV283" s="11"/>
      <c r="SGW283" s="13"/>
      <c r="SGX283"/>
      <c r="SHH283" s="12"/>
      <c r="SHI283" s="10"/>
      <c r="SHJ283" s="11"/>
      <c r="SHK283" s="11"/>
      <c r="SHL283" s="13"/>
      <c r="SHM283"/>
      <c r="SHW283" s="12"/>
      <c r="SHX283" s="10"/>
      <c r="SHY283" s="11"/>
      <c r="SHZ283" s="11"/>
      <c r="SIA283" s="13"/>
      <c r="SIB283"/>
      <c r="SIL283" s="12"/>
      <c r="SIM283" s="10"/>
      <c r="SIN283" s="11"/>
      <c r="SIO283" s="11"/>
      <c r="SIP283" s="13"/>
      <c r="SIQ283"/>
      <c r="SJA283" s="12"/>
      <c r="SJB283" s="10"/>
      <c r="SJC283" s="11"/>
      <c r="SJD283" s="11"/>
      <c r="SJE283" s="13"/>
      <c r="SJF283"/>
      <c r="SJP283" s="12"/>
      <c r="SJQ283" s="10"/>
      <c r="SJR283" s="11"/>
      <c r="SJS283" s="11"/>
      <c r="SJT283" s="13"/>
      <c r="SJU283"/>
      <c r="SKE283" s="12"/>
      <c r="SKF283" s="10"/>
      <c r="SKG283" s="11"/>
      <c r="SKH283" s="11"/>
      <c r="SKI283" s="13"/>
      <c r="SKJ283"/>
      <c r="SKT283" s="12"/>
      <c r="SKU283" s="10"/>
      <c r="SKV283" s="11"/>
      <c r="SKW283" s="11"/>
      <c r="SKX283" s="13"/>
      <c r="SKY283"/>
      <c r="SLI283" s="12"/>
      <c r="SLJ283" s="10"/>
      <c r="SLK283" s="11"/>
      <c r="SLL283" s="11"/>
      <c r="SLM283" s="13"/>
      <c r="SLN283"/>
      <c r="SLX283" s="12"/>
      <c r="SLY283" s="10"/>
      <c r="SLZ283" s="11"/>
      <c r="SMA283" s="11"/>
      <c r="SMB283" s="13"/>
      <c r="SMC283"/>
      <c r="SMM283" s="12"/>
      <c r="SMN283" s="10"/>
      <c r="SMO283" s="11"/>
      <c r="SMP283" s="11"/>
      <c r="SMQ283" s="13"/>
      <c r="SMR283"/>
      <c r="SNB283" s="12"/>
      <c r="SNC283" s="10"/>
      <c r="SND283" s="11"/>
      <c r="SNE283" s="11"/>
      <c r="SNF283" s="13"/>
      <c r="SNG283"/>
      <c r="SNQ283" s="12"/>
      <c r="SNR283" s="10"/>
      <c r="SNS283" s="11"/>
      <c r="SNT283" s="11"/>
      <c r="SNU283" s="13"/>
      <c r="SNV283"/>
      <c r="SOF283" s="12"/>
      <c r="SOG283" s="10"/>
      <c r="SOH283" s="11"/>
      <c r="SOI283" s="11"/>
      <c r="SOJ283" s="13"/>
      <c r="SOK283"/>
      <c r="SOU283" s="12"/>
      <c r="SOV283" s="10"/>
      <c r="SOW283" s="11"/>
      <c r="SOX283" s="11"/>
      <c r="SOY283" s="13"/>
      <c r="SOZ283"/>
      <c r="SPJ283" s="12"/>
      <c r="SPK283" s="10"/>
      <c r="SPL283" s="11"/>
      <c r="SPM283" s="11"/>
      <c r="SPN283" s="13"/>
      <c r="SPO283"/>
      <c r="SPY283" s="12"/>
      <c r="SPZ283" s="10"/>
      <c r="SQA283" s="11"/>
      <c r="SQB283" s="11"/>
      <c r="SQC283" s="13"/>
      <c r="SQD283"/>
      <c r="SQN283" s="12"/>
      <c r="SQO283" s="10"/>
      <c r="SQP283" s="11"/>
      <c r="SQQ283" s="11"/>
      <c r="SQR283" s="13"/>
      <c r="SQS283"/>
      <c r="SRC283" s="12"/>
      <c r="SRD283" s="10"/>
      <c r="SRE283" s="11"/>
      <c r="SRF283" s="11"/>
      <c r="SRG283" s="13"/>
      <c r="SRH283"/>
      <c r="SRR283" s="12"/>
      <c r="SRS283" s="10"/>
      <c r="SRT283" s="11"/>
      <c r="SRU283" s="11"/>
      <c r="SRV283" s="13"/>
      <c r="SRW283"/>
      <c r="SSG283" s="12"/>
      <c r="SSH283" s="10"/>
      <c r="SSI283" s="11"/>
      <c r="SSJ283" s="11"/>
      <c r="SSK283" s="13"/>
      <c r="SSL283"/>
      <c r="SSV283" s="12"/>
      <c r="SSW283" s="10"/>
      <c r="SSX283" s="11"/>
      <c r="SSY283" s="11"/>
      <c r="SSZ283" s="13"/>
      <c r="STA283"/>
      <c r="STK283" s="12"/>
      <c r="STL283" s="10"/>
      <c r="STM283" s="11"/>
      <c r="STN283" s="11"/>
      <c r="STO283" s="13"/>
      <c r="STP283"/>
      <c r="STZ283" s="12"/>
      <c r="SUA283" s="10"/>
      <c r="SUB283" s="11"/>
      <c r="SUC283" s="11"/>
      <c r="SUD283" s="13"/>
      <c r="SUE283"/>
      <c r="SUO283" s="12"/>
      <c r="SUP283" s="10"/>
      <c r="SUQ283" s="11"/>
      <c r="SUR283" s="11"/>
      <c r="SUS283" s="13"/>
      <c r="SUT283"/>
      <c r="SVD283" s="12"/>
      <c r="SVE283" s="10"/>
      <c r="SVF283" s="11"/>
      <c r="SVG283" s="11"/>
      <c r="SVH283" s="13"/>
      <c r="SVI283"/>
      <c r="SVS283" s="12"/>
      <c r="SVT283" s="10"/>
      <c r="SVU283" s="11"/>
      <c r="SVV283" s="11"/>
      <c r="SVW283" s="13"/>
      <c r="SVX283"/>
      <c r="SWH283" s="12"/>
      <c r="SWI283" s="10"/>
      <c r="SWJ283" s="11"/>
      <c r="SWK283" s="11"/>
      <c r="SWL283" s="13"/>
      <c r="SWM283"/>
      <c r="SWW283" s="12"/>
      <c r="SWX283" s="10"/>
      <c r="SWY283" s="11"/>
      <c r="SWZ283" s="11"/>
      <c r="SXA283" s="13"/>
      <c r="SXB283"/>
      <c r="SXL283" s="12"/>
      <c r="SXM283" s="10"/>
      <c r="SXN283" s="11"/>
      <c r="SXO283" s="11"/>
      <c r="SXP283" s="13"/>
      <c r="SXQ283"/>
      <c r="SYA283" s="12"/>
      <c r="SYB283" s="10"/>
      <c r="SYC283" s="11"/>
      <c r="SYD283" s="11"/>
      <c r="SYE283" s="13"/>
      <c r="SYF283"/>
      <c r="SYP283" s="12"/>
      <c r="SYQ283" s="10"/>
      <c r="SYR283" s="11"/>
      <c r="SYS283" s="11"/>
      <c r="SYT283" s="13"/>
      <c r="SYU283"/>
      <c r="SZE283" s="12"/>
      <c r="SZF283" s="10"/>
      <c r="SZG283" s="11"/>
      <c r="SZH283" s="11"/>
      <c r="SZI283" s="13"/>
      <c r="SZJ283"/>
      <c r="SZT283" s="12"/>
      <c r="SZU283" s="10"/>
      <c r="SZV283" s="11"/>
      <c r="SZW283" s="11"/>
      <c r="SZX283" s="13"/>
      <c r="SZY283"/>
      <c r="TAI283" s="12"/>
      <c r="TAJ283" s="10"/>
      <c r="TAK283" s="11"/>
      <c r="TAL283" s="11"/>
      <c r="TAM283" s="13"/>
      <c r="TAN283"/>
      <c r="TAX283" s="12"/>
      <c r="TAY283" s="10"/>
      <c r="TAZ283" s="11"/>
      <c r="TBA283" s="11"/>
      <c r="TBB283" s="13"/>
      <c r="TBC283"/>
      <c r="TBM283" s="12"/>
      <c r="TBN283" s="10"/>
      <c r="TBO283" s="11"/>
      <c r="TBP283" s="11"/>
      <c r="TBQ283" s="13"/>
      <c r="TBR283"/>
      <c r="TCB283" s="12"/>
      <c r="TCC283" s="10"/>
      <c r="TCD283" s="11"/>
      <c r="TCE283" s="11"/>
      <c r="TCF283" s="13"/>
      <c r="TCG283"/>
      <c r="TCQ283" s="12"/>
      <c r="TCR283" s="10"/>
      <c r="TCS283" s="11"/>
      <c r="TCT283" s="11"/>
      <c r="TCU283" s="13"/>
      <c r="TCV283"/>
      <c r="TDF283" s="12"/>
      <c r="TDG283" s="10"/>
      <c r="TDH283" s="11"/>
      <c r="TDI283" s="11"/>
      <c r="TDJ283" s="13"/>
      <c r="TDK283"/>
      <c r="TDU283" s="12"/>
      <c r="TDV283" s="10"/>
      <c r="TDW283" s="11"/>
      <c r="TDX283" s="11"/>
      <c r="TDY283" s="13"/>
      <c r="TDZ283"/>
      <c r="TEJ283" s="12"/>
      <c r="TEK283" s="10"/>
      <c r="TEL283" s="11"/>
      <c r="TEM283" s="11"/>
      <c r="TEN283" s="13"/>
      <c r="TEO283"/>
      <c r="TEY283" s="12"/>
      <c r="TEZ283" s="10"/>
      <c r="TFA283" s="11"/>
      <c r="TFB283" s="11"/>
      <c r="TFC283" s="13"/>
      <c r="TFD283"/>
      <c r="TFN283" s="12"/>
      <c r="TFO283" s="10"/>
      <c r="TFP283" s="11"/>
      <c r="TFQ283" s="11"/>
      <c r="TFR283" s="13"/>
      <c r="TFS283"/>
      <c r="TGC283" s="12"/>
      <c r="TGD283" s="10"/>
      <c r="TGE283" s="11"/>
      <c r="TGF283" s="11"/>
      <c r="TGG283" s="13"/>
      <c r="TGH283"/>
      <c r="TGR283" s="12"/>
      <c r="TGS283" s="10"/>
      <c r="TGT283" s="11"/>
      <c r="TGU283" s="11"/>
      <c r="TGV283" s="13"/>
      <c r="TGW283"/>
      <c r="THG283" s="12"/>
      <c r="THH283" s="10"/>
      <c r="THI283" s="11"/>
      <c r="THJ283" s="11"/>
      <c r="THK283" s="13"/>
      <c r="THL283"/>
      <c r="THV283" s="12"/>
      <c r="THW283" s="10"/>
      <c r="THX283" s="11"/>
      <c r="THY283" s="11"/>
      <c r="THZ283" s="13"/>
      <c r="TIA283"/>
      <c r="TIK283" s="12"/>
      <c r="TIL283" s="10"/>
      <c r="TIM283" s="11"/>
      <c r="TIN283" s="11"/>
      <c r="TIO283" s="13"/>
      <c r="TIP283"/>
      <c r="TIZ283" s="12"/>
      <c r="TJA283" s="10"/>
      <c r="TJB283" s="11"/>
      <c r="TJC283" s="11"/>
      <c r="TJD283" s="13"/>
      <c r="TJE283"/>
      <c r="TJO283" s="12"/>
      <c r="TJP283" s="10"/>
      <c r="TJQ283" s="11"/>
      <c r="TJR283" s="11"/>
      <c r="TJS283" s="13"/>
      <c r="TJT283"/>
      <c r="TKD283" s="12"/>
      <c r="TKE283" s="10"/>
      <c r="TKF283" s="11"/>
      <c r="TKG283" s="11"/>
      <c r="TKH283" s="13"/>
      <c r="TKI283"/>
      <c r="TKS283" s="12"/>
      <c r="TKT283" s="10"/>
      <c r="TKU283" s="11"/>
      <c r="TKV283" s="11"/>
      <c r="TKW283" s="13"/>
      <c r="TKX283"/>
      <c r="TLH283" s="12"/>
      <c r="TLI283" s="10"/>
      <c r="TLJ283" s="11"/>
      <c r="TLK283" s="11"/>
      <c r="TLL283" s="13"/>
      <c r="TLM283"/>
      <c r="TLW283" s="12"/>
      <c r="TLX283" s="10"/>
      <c r="TLY283" s="11"/>
      <c r="TLZ283" s="11"/>
      <c r="TMA283" s="13"/>
      <c r="TMB283"/>
      <c r="TML283" s="12"/>
      <c r="TMM283" s="10"/>
      <c r="TMN283" s="11"/>
      <c r="TMO283" s="11"/>
      <c r="TMP283" s="13"/>
      <c r="TMQ283"/>
      <c r="TNA283" s="12"/>
      <c r="TNB283" s="10"/>
      <c r="TNC283" s="11"/>
      <c r="TND283" s="11"/>
      <c r="TNE283" s="13"/>
      <c r="TNF283"/>
      <c r="TNP283" s="12"/>
      <c r="TNQ283" s="10"/>
      <c r="TNR283" s="11"/>
      <c r="TNS283" s="11"/>
      <c r="TNT283" s="13"/>
      <c r="TNU283"/>
      <c r="TOE283" s="12"/>
      <c r="TOF283" s="10"/>
      <c r="TOG283" s="11"/>
      <c r="TOH283" s="11"/>
      <c r="TOI283" s="13"/>
      <c r="TOJ283"/>
      <c r="TOT283" s="12"/>
      <c r="TOU283" s="10"/>
      <c r="TOV283" s="11"/>
      <c r="TOW283" s="11"/>
      <c r="TOX283" s="13"/>
      <c r="TOY283"/>
      <c r="TPI283" s="12"/>
      <c r="TPJ283" s="10"/>
      <c r="TPK283" s="11"/>
      <c r="TPL283" s="11"/>
      <c r="TPM283" s="13"/>
      <c r="TPN283"/>
      <c r="TPX283" s="12"/>
      <c r="TPY283" s="10"/>
      <c r="TPZ283" s="11"/>
      <c r="TQA283" s="11"/>
      <c r="TQB283" s="13"/>
      <c r="TQC283"/>
      <c r="TQM283" s="12"/>
      <c r="TQN283" s="10"/>
      <c r="TQO283" s="11"/>
      <c r="TQP283" s="11"/>
      <c r="TQQ283" s="13"/>
      <c r="TQR283"/>
      <c r="TRB283" s="12"/>
      <c r="TRC283" s="10"/>
      <c r="TRD283" s="11"/>
      <c r="TRE283" s="11"/>
      <c r="TRF283" s="13"/>
      <c r="TRG283"/>
      <c r="TRQ283" s="12"/>
      <c r="TRR283" s="10"/>
      <c r="TRS283" s="11"/>
      <c r="TRT283" s="11"/>
      <c r="TRU283" s="13"/>
      <c r="TRV283"/>
      <c r="TSF283" s="12"/>
      <c r="TSG283" s="10"/>
      <c r="TSH283" s="11"/>
      <c r="TSI283" s="11"/>
      <c r="TSJ283" s="13"/>
      <c r="TSK283"/>
      <c r="TSU283" s="12"/>
      <c r="TSV283" s="10"/>
      <c r="TSW283" s="11"/>
      <c r="TSX283" s="11"/>
      <c r="TSY283" s="13"/>
      <c r="TSZ283"/>
      <c r="TTJ283" s="12"/>
      <c r="TTK283" s="10"/>
      <c r="TTL283" s="11"/>
      <c r="TTM283" s="11"/>
      <c r="TTN283" s="13"/>
      <c r="TTO283"/>
      <c r="TTY283" s="12"/>
      <c r="TTZ283" s="10"/>
      <c r="TUA283" s="11"/>
      <c r="TUB283" s="11"/>
      <c r="TUC283" s="13"/>
      <c r="TUD283"/>
      <c r="TUN283" s="12"/>
      <c r="TUO283" s="10"/>
      <c r="TUP283" s="11"/>
      <c r="TUQ283" s="11"/>
      <c r="TUR283" s="13"/>
      <c r="TUS283"/>
      <c r="TVC283" s="12"/>
      <c r="TVD283" s="10"/>
      <c r="TVE283" s="11"/>
      <c r="TVF283" s="11"/>
      <c r="TVG283" s="13"/>
      <c r="TVH283"/>
      <c r="TVR283" s="12"/>
      <c r="TVS283" s="10"/>
      <c r="TVT283" s="11"/>
      <c r="TVU283" s="11"/>
      <c r="TVV283" s="13"/>
      <c r="TVW283"/>
      <c r="TWG283" s="12"/>
      <c r="TWH283" s="10"/>
      <c r="TWI283" s="11"/>
      <c r="TWJ283" s="11"/>
      <c r="TWK283" s="13"/>
      <c r="TWL283"/>
      <c r="TWV283" s="12"/>
      <c r="TWW283" s="10"/>
      <c r="TWX283" s="11"/>
      <c r="TWY283" s="11"/>
      <c r="TWZ283" s="13"/>
      <c r="TXA283"/>
      <c r="TXK283" s="12"/>
      <c r="TXL283" s="10"/>
      <c r="TXM283" s="11"/>
      <c r="TXN283" s="11"/>
      <c r="TXO283" s="13"/>
      <c r="TXP283"/>
      <c r="TXZ283" s="12"/>
      <c r="TYA283" s="10"/>
      <c r="TYB283" s="11"/>
      <c r="TYC283" s="11"/>
      <c r="TYD283" s="13"/>
      <c r="TYE283"/>
      <c r="TYO283" s="12"/>
      <c r="TYP283" s="10"/>
      <c r="TYQ283" s="11"/>
      <c r="TYR283" s="11"/>
      <c r="TYS283" s="13"/>
      <c r="TYT283"/>
      <c r="TZD283" s="12"/>
      <c r="TZE283" s="10"/>
      <c r="TZF283" s="11"/>
      <c r="TZG283" s="11"/>
      <c r="TZH283" s="13"/>
      <c r="TZI283"/>
      <c r="TZS283" s="12"/>
      <c r="TZT283" s="10"/>
      <c r="TZU283" s="11"/>
      <c r="TZV283" s="11"/>
      <c r="TZW283" s="13"/>
      <c r="TZX283"/>
      <c r="UAH283" s="12"/>
      <c r="UAI283" s="10"/>
      <c r="UAJ283" s="11"/>
      <c r="UAK283" s="11"/>
      <c r="UAL283" s="13"/>
      <c r="UAM283"/>
      <c r="UAW283" s="12"/>
      <c r="UAX283" s="10"/>
      <c r="UAY283" s="11"/>
      <c r="UAZ283" s="11"/>
      <c r="UBA283" s="13"/>
      <c r="UBB283"/>
      <c r="UBL283" s="12"/>
      <c r="UBM283" s="10"/>
      <c r="UBN283" s="11"/>
      <c r="UBO283" s="11"/>
      <c r="UBP283" s="13"/>
      <c r="UBQ283"/>
      <c r="UCA283" s="12"/>
      <c r="UCB283" s="10"/>
      <c r="UCC283" s="11"/>
      <c r="UCD283" s="11"/>
      <c r="UCE283" s="13"/>
      <c r="UCF283"/>
      <c r="UCP283" s="12"/>
      <c r="UCQ283" s="10"/>
      <c r="UCR283" s="11"/>
      <c r="UCS283" s="11"/>
      <c r="UCT283" s="13"/>
      <c r="UCU283"/>
      <c r="UDE283" s="12"/>
      <c r="UDF283" s="10"/>
      <c r="UDG283" s="11"/>
      <c r="UDH283" s="11"/>
      <c r="UDI283" s="13"/>
      <c r="UDJ283"/>
      <c r="UDT283" s="12"/>
      <c r="UDU283" s="10"/>
      <c r="UDV283" s="11"/>
      <c r="UDW283" s="11"/>
      <c r="UDX283" s="13"/>
      <c r="UDY283"/>
      <c r="UEI283" s="12"/>
      <c r="UEJ283" s="10"/>
      <c r="UEK283" s="11"/>
      <c r="UEL283" s="11"/>
      <c r="UEM283" s="13"/>
      <c r="UEN283"/>
      <c r="UEX283" s="12"/>
      <c r="UEY283" s="10"/>
      <c r="UEZ283" s="11"/>
      <c r="UFA283" s="11"/>
      <c r="UFB283" s="13"/>
      <c r="UFC283"/>
      <c r="UFM283" s="12"/>
      <c r="UFN283" s="10"/>
      <c r="UFO283" s="11"/>
      <c r="UFP283" s="11"/>
      <c r="UFQ283" s="13"/>
      <c r="UFR283"/>
      <c r="UGB283" s="12"/>
      <c r="UGC283" s="10"/>
      <c r="UGD283" s="11"/>
      <c r="UGE283" s="11"/>
      <c r="UGF283" s="13"/>
      <c r="UGG283"/>
      <c r="UGQ283" s="12"/>
      <c r="UGR283" s="10"/>
      <c r="UGS283" s="11"/>
      <c r="UGT283" s="11"/>
      <c r="UGU283" s="13"/>
      <c r="UGV283"/>
      <c r="UHF283" s="12"/>
      <c r="UHG283" s="10"/>
      <c r="UHH283" s="11"/>
      <c r="UHI283" s="11"/>
      <c r="UHJ283" s="13"/>
      <c r="UHK283"/>
      <c r="UHU283" s="12"/>
      <c r="UHV283" s="10"/>
      <c r="UHW283" s="11"/>
      <c r="UHX283" s="11"/>
      <c r="UHY283" s="13"/>
      <c r="UHZ283"/>
      <c r="UIJ283" s="12"/>
      <c r="UIK283" s="10"/>
      <c r="UIL283" s="11"/>
      <c r="UIM283" s="11"/>
      <c r="UIN283" s="13"/>
      <c r="UIO283"/>
      <c r="UIY283" s="12"/>
      <c r="UIZ283" s="10"/>
      <c r="UJA283" s="11"/>
      <c r="UJB283" s="11"/>
      <c r="UJC283" s="13"/>
      <c r="UJD283"/>
      <c r="UJN283" s="12"/>
      <c r="UJO283" s="10"/>
      <c r="UJP283" s="11"/>
      <c r="UJQ283" s="11"/>
      <c r="UJR283" s="13"/>
      <c r="UJS283"/>
      <c r="UKC283" s="12"/>
      <c r="UKD283" s="10"/>
      <c r="UKE283" s="11"/>
      <c r="UKF283" s="11"/>
      <c r="UKG283" s="13"/>
      <c r="UKH283"/>
      <c r="UKR283" s="12"/>
      <c r="UKS283" s="10"/>
      <c r="UKT283" s="11"/>
      <c r="UKU283" s="11"/>
      <c r="UKV283" s="13"/>
      <c r="UKW283"/>
      <c r="ULG283" s="12"/>
      <c r="ULH283" s="10"/>
      <c r="ULI283" s="11"/>
      <c r="ULJ283" s="11"/>
      <c r="ULK283" s="13"/>
      <c r="ULL283"/>
      <c r="ULV283" s="12"/>
      <c r="ULW283" s="10"/>
      <c r="ULX283" s="11"/>
      <c r="ULY283" s="11"/>
      <c r="ULZ283" s="13"/>
      <c r="UMA283"/>
      <c r="UMK283" s="12"/>
      <c r="UML283" s="10"/>
      <c r="UMM283" s="11"/>
      <c r="UMN283" s="11"/>
      <c r="UMO283" s="13"/>
      <c r="UMP283"/>
      <c r="UMZ283" s="12"/>
      <c r="UNA283" s="10"/>
      <c r="UNB283" s="11"/>
      <c r="UNC283" s="11"/>
      <c r="UND283" s="13"/>
      <c r="UNE283"/>
      <c r="UNO283" s="12"/>
      <c r="UNP283" s="10"/>
      <c r="UNQ283" s="11"/>
      <c r="UNR283" s="11"/>
      <c r="UNS283" s="13"/>
      <c r="UNT283"/>
      <c r="UOD283" s="12"/>
      <c r="UOE283" s="10"/>
      <c r="UOF283" s="11"/>
      <c r="UOG283" s="11"/>
      <c r="UOH283" s="13"/>
      <c r="UOI283"/>
      <c r="UOS283" s="12"/>
      <c r="UOT283" s="10"/>
      <c r="UOU283" s="11"/>
      <c r="UOV283" s="11"/>
      <c r="UOW283" s="13"/>
      <c r="UOX283"/>
      <c r="UPH283" s="12"/>
      <c r="UPI283" s="10"/>
      <c r="UPJ283" s="11"/>
      <c r="UPK283" s="11"/>
      <c r="UPL283" s="13"/>
      <c r="UPM283"/>
      <c r="UPW283" s="12"/>
      <c r="UPX283" s="10"/>
      <c r="UPY283" s="11"/>
      <c r="UPZ283" s="11"/>
      <c r="UQA283" s="13"/>
      <c r="UQB283"/>
      <c r="UQL283" s="12"/>
      <c r="UQM283" s="10"/>
      <c r="UQN283" s="11"/>
      <c r="UQO283" s="11"/>
      <c r="UQP283" s="13"/>
      <c r="UQQ283"/>
      <c r="URA283" s="12"/>
      <c r="URB283" s="10"/>
      <c r="URC283" s="11"/>
      <c r="URD283" s="11"/>
      <c r="URE283" s="13"/>
      <c r="URF283"/>
      <c r="URP283" s="12"/>
      <c r="URQ283" s="10"/>
      <c r="URR283" s="11"/>
      <c r="URS283" s="11"/>
      <c r="URT283" s="13"/>
      <c r="URU283"/>
      <c r="USE283" s="12"/>
      <c r="USF283" s="10"/>
      <c r="USG283" s="11"/>
      <c r="USH283" s="11"/>
      <c r="USI283" s="13"/>
      <c r="USJ283"/>
      <c r="UST283" s="12"/>
      <c r="USU283" s="10"/>
      <c r="USV283" s="11"/>
      <c r="USW283" s="11"/>
      <c r="USX283" s="13"/>
      <c r="USY283"/>
      <c r="UTI283" s="12"/>
      <c r="UTJ283" s="10"/>
      <c r="UTK283" s="11"/>
      <c r="UTL283" s="11"/>
      <c r="UTM283" s="13"/>
      <c r="UTN283"/>
      <c r="UTX283" s="12"/>
      <c r="UTY283" s="10"/>
      <c r="UTZ283" s="11"/>
      <c r="UUA283" s="11"/>
      <c r="UUB283" s="13"/>
      <c r="UUC283"/>
      <c r="UUM283" s="12"/>
      <c r="UUN283" s="10"/>
      <c r="UUO283" s="11"/>
      <c r="UUP283" s="11"/>
      <c r="UUQ283" s="13"/>
      <c r="UUR283"/>
      <c r="UVB283" s="12"/>
      <c r="UVC283" s="10"/>
      <c r="UVD283" s="11"/>
      <c r="UVE283" s="11"/>
      <c r="UVF283" s="13"/>
      <c r="UVG283"/>
      <c r="UVQ283" s="12"/>
      <c r="UVR283" s="10"/>
      <c r="UVS283" s="11"/>
      <c r="UVT283" s="11"/>
      <c r="UVU283" s="13"/>
      <c r="UVV283"/>
      <c r="UWF283" s="12"/>
      <c r="UWG283" s="10"/>
      <c r="UWH283" s="11"/>
      <c r="UWI283" s="11"/>
      <c r="UWJ283" s="13"/>
      <c r="UWK283"/>
      <c r="UWU283" s="12"/>
      <c r="UWV283" s="10"/>
      <c r="UWW283" s="11"/>
      <c r="UWX283" s="11"/>
      <c r="UWY283" s="13"/>
      <c r="UWZ283"/>
      <c r="UXJ283" s="12"/>
      <c r="UXK283" s="10"/>
      <c r="UXL283" s="11"/>
      <c r="UXM283" s="11"/>
      <c r="UXN283" s="13"/>
      <c r="UXO283"/>
      <c r="UXY283" s="12"/>
      <c r="UXZ283" s="10"/>
      <c r="UYA283" s="11"/>
      <c r="UYB283" s="11"/>
      <c r="UYC283" s="13"/>
      <c r="UYD283"/>
      <c r="UYN283" s="12"/>
      <c r="UYO283" s="10"/>
      <c r="UYP283" s="11"/>
      <c r="UYQ283" s="11"/>
      <c r="UYR283" s="13"/>
      <c r="UYS283"/>
      <c r="UZC283" s="12"/>
      <c r="UZD283" s="10"/>
      <c r="UZE283" s="11"/>
      <c r="UZF283" s="11"/>
      <c r="UZG283" s="13"/>
      <c r="UZH283"/>
      <c r="UZR283" s="12"/>
      <c r="UZS283" s="10"/>
      <c r="UZT283" s="11"/>
      <c r="UZU283" s="11"/>
      <c r="UZV283" s="13"/>
      <c r="UZW283"/>
      <c r="VAG283" s="12"/>
      <c r="VAH283" s="10"/>
      <c r="VAI283" s="11"/>
      <c r="VAJ283" s="11"/>
      <c r="VAK283" s="13"/>
      <c r="VAL283"/>
      <c r="VAV283" s="12"/>
      <c r="VAW283" s="10"/>
      <c r="VAX283" s="11"/>
      <c r="VAY283" s="11"/>
      <c r="VAZ283" s="13"/>
      <c r="VBA283"/>
      <c r="VBK283" s="12"/>
      <c r="VBL283" s="10"/>
      <c r="VBM283" s="11"/>
      <c r="VBN283" s="11"/>
      <c r="VBO283" s="13"/>
      <c r="VBP283"/>
      <c r="VBZ283" s="12"/>
      <c r="VCA283" s="10"/>
      <c r="VCB283" s="11"/>
      <c r="VCC283" s="11"/>
      <c r="VCD283" s="13"/>
      <c r="VCE283"/>
      <c r="VCO283" s="12"/>
      <c r="VCP283" s="10"/>
      <c r="VCQ283" s="11"/>
      <c r="VCR283" s="11"/>
      <c r="VCS283" s="13"/>
      <c r="VCT283"/>
      <c r="VDD283" s="12"/>
      <c r="VDE283" s="10"/>
      <c r="VDF283" s="11"/>
      <c r="VDG283" s="11"/>
      <c r="VDH283" s="13"/>
      <c r="VDI283"/>
      <c r="VDS283" s="12"/>
      <c r="VDT283" s="10"/>
      <c r="VDU283" s="11"/>
      <c r="VDV283" s="11"/>
      <c r="VDW283" s="13"/>
      <c r="VDX283"/>
      <c r="VEH283" s="12"/>
      <c r="VEI283" s="10"/>
      <c r="VEJ283" s="11"/>
      <c r="VEK283" s="11"/>
      <c r="VEL283" s="13"/>
      <c r="VEM283"/>
      <c r="VEW283" s="12"/>
      <c r="VEX283" s="10"/>
      <c r="VEY283" s="11"/>
      <c r="VEZ283" s="11"/>
      <c r="VFA283" s="13"/>
      <c r="VFB283"/>
      <c r="VFL283" s="12"/>
      <c r="VFM283" s="10"/>
      <c r="VFN283" s="11"/>
      <c r="VFO283" s="11"/>
      <c r="VFP283" s="13"/>
      <c r="VFQ283"/>
      <c r="VGA283" s="12"/>
      <c r="VGB283" s="10"/>
      <c r="VGC283" s="11"/>
      <c r="VGD283" s="11"/>
      <c r="VGE283" s="13"/>
      <c r="VGF283"/>
      <c r="VGP283" s="12"/>
      <c r="VGQ283" s="10"/>
      <c r="VGR283" s="11"/>
      <c r="VGS283" s="11"/>
      <c r="VGT283" s="13"/>
      <c r="VGU283"/>
      <c r="VHE283" s="12"/>
      <c r="VHF283" s="10"/>
      <c r="VHG283" s="11"/>
      <c r="VHH283" s="11"/>
      <c r="VHI283" s="13"/>
      <c r="VHJ283"/>
      <c r="VHT283" s="12"/>
      <c r="VHU283" s="10"/>
      <c r="VHV283" s="11"/>
      <c r="VHW283" s="11"/>
      <c r="VHX283" s="13"/>
      <c r="VHY283"/>
      <c r="VII283" s="12"/>
      <c r="VIJ283" s="10"/>
      <c r="VIK283" s="11"/>
      <c r="VIL283" s="11"/>
      <c r="VIM283" s="13"/>
      <c r="VIN283"/>
      <c r="VIX283" s="12"/>
      <c r="VIY283" s="10"/>
      <c r="VIZ283" s="11"/>
      <c r="VJA283" s="11"/>
      <c r="VJB283" s="13"/>
      <c r="VJC283"/>
      <c r="VJM283" s="12"/>
      <c r="VJN283" s="10"/>
      <c r="VJO283" s="11"/>
      <c r="VJP283" s="11"/>
      <c r="VJQ283" s="13"/>
      <c r="VJR283"/>
      <c r="VKB283" s="12"/>
      <c r="VKC283" s="10"/>
      <c r="VKD283" s="11"/>
      <c r="VKE283" s="11"/>
      <c r="VKF283" s="13"/>
      <c r="VKG283"/>
      <c r="VKQ283" s="12"/>
      <c r="VKR283" s="10"/>
      <c r="VKS283" s="11"/>
      <c r="VKT283" s="11"/>
      <c r="VKU283" s="13"/>
      <c r="VKV283"/>
      <c r="VLF283" s="12"/>
      <c r="VLG283" s="10"/>
      <c r="VLH283" s="11"/>
      <c r="VLI283" s="11"/>
      <c r="VLJ283" s="13"/>
      <c r="VLK283"/>
      <c r="VLU283" s="12"/>
      <c r="VLV283" s="10"/>
      <c r="VLW283" s="11"/>
      <c r="VLX283" s="11"/>
      <c r="VLY283" s="13"/>
      <c r="VLZ283"/>
      <c r="VMJ283" s="12"/>
      <c r="VMK283" s="10"/>
      <c r="VML283" s="11"/>
      <c r="VMM283" s="11"/>
      <c r="VMN283" s="13"/>
      <c r="VMO283"/>
      <c r="VMY283" s="12"/>
      <c r="VMZ283" s="10"/>
      <c r="VNA283" s="11"/>
      <c r="VNB283" s="11"/>
      <c r="VNC283" s="13"/>
      <c r="VND283"/>
      <c r="VNN283" s="12"/>
      <c r="VNO283" s="10"/>
      <c r="VNP283" s="11"/>
      <c r="VNQ283" s="11"/>
      <c r="VNR283" s="13"/>
      <c r="VNS283"/>
      <c r="VOC283" s="12"/>
      <c r="VOD283" s="10"/>
      <c r="VOE283" s="11"/>
      <c r="VOF283" s="11"/>
      <c r="VOG283" s="13"/>
      <c r="VOH283"/>
      <c r="VOR283" s="12"/>
      <c r="VOS283" s="10"/>
      <c r="VOT283" s="11"/>
      <c r="VOU283" s="11"/>
      <c r="VOV283" s="13"/>
      <c r="VOW283"/>
      <c r="VPG283" s="12"/>
      <c r="VPH283" s="10"/>
      <c r="VPI283" s="11"/>
      <c r="VPJ283" s="11"/>
      <c r="VPK283" s="13"/>
      <c r="VPL283"/>
      <c r="VPV283" s="12"/>
      <c r="VPW283" s="10"/>
      <c r="VPX283" s="11"/>
      <c r="VPY283" s="11"/>
      <c r="VPZ283" s="13"/>
      <c r="VQA283"/>
      <c r="VQK283" s="12"/>
      <c r="VQL283" s="10"/>
      <c r="VQM283" s="11"/>
      <c r="VQN283" s="11"/>
      <c r="VQO283" s="13"/>
      <c r="VQP283"/>
      <c r="VQZ283" s="12"/>
      <c r="VRA283" s="10"/>
      <c r="VRB283" s="11"/>
      <c r="VRC283" s="11"/>
      <c r="VRD283" s="13"/>
      <c r="VRE283"/>
      <c r="VRO283" s="12"/>
      <c r="VRP283" s="10"/>
      <c r="VRQ283" s="11"/>
      <c r="VRR283" s="11"/>
      <c r="VRS283" s="13"/>
      <c r="VRT283"/>
      <c r="VSD283" s="12"/>
      <c r="VSE283" s="10"/>
      <c r="VSF283" s="11"/>
      <c r="VSG283" s="11"/>
      <c r="VSH283" s="13"/>
      <c r="VSI283"/>
      <c r="VSS283" s="12"/>
      <c r="VST283" s="10"/>
      <c r="VSU283" s="11"/>
      <c r="VSV283" s="11"/>
      <c r="VSW283" s="13"/>
      <c r="VSX283"/>
      <c r="VTH283" s="12"/>
      <c r="VTI283" s="10"/>
      <c r="VTJ283" s="11"/>
      <c r="VTK283" s="11"/>
      <c r="VTL283" s="13"/>
      <c r="VTM283"/>
      <c r="VTW283" s="12"/>
      <c r="VTX283" s="10"/>
      <c r="VTY283" s="11"/>
      <c r="VTZ283" s="11"/>
      <c r="VUA283" s="13"/>
      <c r="VUB283"/>
      <c r="VUL283" s="12"/>
      <c r="VUM283" s="10"/>
      <c r="VUN283" s="11"/>
      <c r="VUO283" s="11"/>
      <c r="VUP283" s="13"/>
      <c r="VUQ283"/>
      <c r="VVA283" s="12"/>
      <c r="VVB283" s="10"/>
      <c r="VVC283" s="11"/>
      <c r="VVD283" s="11"/>
      <c r="VVE283" s="13"/>
      <c r="VVF283"/>
      <c r="VVP283" s="12"/>
      <c r="VVQ283" s="10"/>
      <c r="VVR283" s="11"/>
      <c r="VVS283" s="11"/>
      <c r="VVT283" s="13"/>
      <c r="VVU283"/>
      <c r="VWE283" s="12"/>
      <c r="VWF283" s="10"/>
      <c r="VWG283" s="11"/>
      <c r="VWH283" s="11"/>
      <c r="VWI283" s="13"/>
      <c r="VWJ283"/>
      <c r="VWT283" s="12"/>
      <c r="VWU283" s="10"/>
      <c r="VWV283" s="11"/>
      <c r="VWW283" s="11"/>
      <c r="VWX283" s="13"/>
      <c r="VWY283"/>
      <c r="VXI283" s="12"/>
      <c r="VXJ283" s="10"/>
      <c r="VXK283" s="11"/>
      <c r="VXL283" s="11"/>
      <c r="VXM283" s="13"/>
      <c r="VXN283"/>
      <c r="VXX283" s="12"/>
      <c r="VXY283" s="10"/>
      <c r="VXZ283" s="11"/>
      <c r="VYA283" s="11"/>
      <c r="VYB283" s="13"/>
      <c r="VYC283"/>
      <c r="VYM283" s="12"/>
      <c r="VYN283" s="10"/>
      <c r="VYO283" s="11"/>
      <c r="VYP283" s="11"/>
      <c r="VYQ283" s="13"/>
      <c r="VYR283"/>
      <c r="VZB283" s="12"/>
      <c r="VZC283" s="10"/>
      <c r="VZD283" s="11"/>
      <c r="VZE283" s="11"/>
      <c r="VZF283" s="13"/>
      <c r="VZG283"/>
      <c r="VZQ283" s="12"/>
      <c r="VZR283" s="10"/>
      <c r="VZS283" s="11"/>
      <c r="VZT283" s="11"/>
      <c r="VZU283" s="13"/>
      <c r="VZV283"/>
      <c r="WAF283" s="12"/>
      <c r="WAG283" s="10"/>
      <c r="WAH283" s="11"/>
      <c r="WAI283" s="11"/>
      <c r="WAJ283" s="13"/>
      <c r="WAK283"/>
      <c r="WAU283" s="12"/>
      <c r="WAV283" s="10"/>
      <c r="WAW283" s="11"/>
      <c r="WAX283" s="11"/>
      <c r="WAY283" s="13"/>
      <c r="WAZ283"/>
      <c r="WBJ283" s="12"/>
      <c r="WBK283" s="10"/>
      <c r="WBL283" s="11"/>
      <c r="WBM283" s="11"/>
      <c r="WBN283" s="13"/>
      <c r="WBO283"/>
      <c r="WBY283" s="12"/>
      <c r="WBZ283" s="10"/>
      <c r="WCA283" s="11"/>
      <c r="WCB283" s="11"/>
      <c r="WCC283" s="13"/>
      <c r="WCD283"/>
      <c r="WCN283" s="12"/>
      <c r="WCO283" s="10"/>
      <c r="WCP283" s="11"/>
      <c r="WCQ283" s="11"/>
      <c r="WCR283" s="13"/>
      <c r="WCS283"/>
      <c r="WDC283" s="12"/>
      <c r="WDD283" s="10"/>
      <c r="WDE283" s="11"/>
      <c r="WDF283" s="11"/>
      <c r="WDG283" s="13"/>
      <c r="WDH283"/>
      <c r="WDR283" s="12"/>
      <c r="WDS283" s="10"/>
      <c r="WDT283" s="11"/>
      <c r="WDU283" s="11"/>
      <c r="WDV283" s="13"/>
      <c r="WDW283"/>
      <c r="WEG283" s="12"/>
      <c r="WEH283" s="10"/>
      <c r="WEI283" s="11"/>
      <c r="WEJ283" s="11"/>
      <c r="WEK283" s="13"/>
      <c r="WEL283"/>
      <c r="WEV283" s="12"/>
      <c r="WEW283" s="10"/>
      <c r="WEX283" s="11"/>
      <c r="WEY283" s="11"/>
      <c r="WEZ283" s="13"/>
      <c r="WFA283"/>
      <c r="WFK283" s="12"/>
      <c r="WFL283" s="10"/>
      <c r="WFM283" s="11"/>
      <c r="WFN283" s="11"/>
      <c r="WFO283" s="13"/>
      <c r="WFP283"/>
      <c r="WFZ283" s="12"/>
      <c r="WGA283" s="10"/>
      <c r="WGB283" s="11"/>
      <c r="WGC283" s="11"/>
      <c r="WGD283" s="13"/>
      <c r="WGE283"/>
      <c r="WGO283" s="12"/>
      <c r="WGP283" s="10"/>
      <c r="WGQ283" s="11"/>
      <c r="WGR283" s="11"/>
      <c r="WGS283" s="13"/>
      <c r="WGT283"/>
      <c r="WHD283" s="12"/>
      <c r="WHE283" s="10"/>
      <c r="WHF283" s="11"/>
      <c r="WHG283" s="11"/>
      <c r="WHH283" s="13"/>
      <c r="WHI283"/>
      <c r="WHS283" s="12"/>
      <c r="WHT283" s="10"/>
      <c r="WHU283" s="11"/>
      <c r="WHV283" s="11"/>
      <c r="WHW283" s="13"/>
      <c r="WHX283"/>
      <c r="WIH283" s="12"/>
      <c r="WII283" s="10"/>
      <c r="WIJ283" s="11"/>
      <c r="WIK283" s="11"/>
      <c r="WIL283" s="13"/>
      <c r="WIM283"/>
      <c r="WIW283" s="12"/>
      <c r="WIX283" s="10"/>
      <c r="WIY283" s="11"/>
      <c r="WIZ283" s="11"/>
      <c r="WJA283" s="13"/>
      <c r="WJB283"/>
      <c r="WJL283" s="12"/>
      <c r="WJM283" s="10"/>
      <c r="WJN283" s="11"/>
      <c r="WJO283" s="11"/>
      <c r="WJP283" s="13"/>
      <c r="WJQ283"/>
      <c r="WKA283" s="12"/>
      <c r="WKB283" s="10"/>
      <c r="WKC283" s="11"/>
      <c r="WKD283" s="11"/>
      <c r="WKE283" s="13"/>
      <c r="WKF283"/>
      <c r="WKP283" s="12"/>
      <c r="WKQ283" s="10"/>
      <c r="WKR283" s="11"/>
      <c r="WKS283" s="11"/>
      <c r="WKT283" s="13"/>
      <c r="WKU283"/>
      <c r="WLE283" s="12"/>
      <c r="WLF283" s="10"/>
      <c r="WLG283" s="11"/>
      <c r="WLH283" s="11"/>
      <c r="WLI283" s="13"/>
      <c r="WLJ283"/>
      <c r="WLT283" s="12"/>
      <c r="WLU283" s="10"/>
      <c r="WLV283" s="11"/>
      <c r="WLW283" s="11"/>
      <c r="WLX283" s="13"/>
      <c r="WLY283"/>
      <c r="WMI283" s="12"/>
      <c r="WMJ283" s="10"/>
      <c r="WMK283" s="11"/>
      <c r="WML283" s="11"/>
      <c r="WMM283" s="13"/>
      <c r="WMN283"/>
      <c r="WMX283" s="12"/>
      <c r="WMY283" s="10"/>
      <c r="WMZ283" s="11"/>
      <c r="WNA283" s="11"/>
      <c r="WNB283" s="13"/>
      <c r="WNC283"/>
      <c r="WNM283" s="12"/>
      <c r="WNN283" s="10"/>
      <c r="WNO283" s="11"/>
      <c r="WNP283" s="11"/>
      <c r="WNQ283" s="13"/>
      <c r="WNR283"/>
      <c r="WOB283" s="12"/>
      <c r="WOC283" s="10"/>
      <c r="WOD283" s="11"/>
      <c r="WOE283" s="11"/>
      <c r="WOF283" s="13"/>
      <c r="WOG283"/>
      <c r="WOQ283" s="12"/>
      <c r="WOR283" s="10"/>
      <c r="WOS283" s="11"/>
      <c r="WOT283" s="11"/>
      <c r="WOU283" s="13"/>
      <c r="WOV283"/>
      <c r="WPF283" s="12"/>
      <c r="WPG283" s="10"/>
      <c r="WPH283" s="11"/>
      <c r="WPI283" s="11"/>
      <c r="WPJ283" s="13"/>
      <c r="WPK283"/>
      <c r="WPU283" s="12"/>
      <c r="WPV283" s="10"/>
      <c r="WPW283" s="11"/>
      <c r="WPX283" s="11"/>
      <c r="WPY283" s="13"/>
      <c r="WPZ283"/>
      <c r="WQJ283" s="12"/>
      <c r="WQK283" s="10"/>
      <c r="WQL283" s="11"/>
      <c r="WQM283" s="11"/>
      <c r="WQN283" s="13"/>
      <c r="WQO283"/>
      <c r="WQY283" s="12"/>
      <c r="WQZ283" s="10"/>
      <c r="WRA283" s="11"/>
      <c r="WRB283" s="11"/>
      <c r="WRC283" s="13"/>
      <c r="WRD283"/>
      <c r="WRN283" s="12"/>
      <c r="WRO283" s="10"/>
      <c r="WRP283" s="11"/>
      <c r="WRQ283" s="11"/>
      <c r="WRR283" s="13"/>
      <c r="WRS283"/>
      <c r="WSC283" s="12"/>
      <c r="WSD283" s="10"/>
      <c r="WSE283" s="11"/>
      <c r="WSF283" s="11"/>
      <c r="WSG283" s="13"/>
      <c r="WSH283"/>
      <c r="WSR283" s="12"/>
      <c r="WSS283" s="10"/>
      <c r="WST283" s="11"/>
      <c r="WSU283" s="11"/>
      <c r="WSV283" s="13"/>
      <c r="WSW283"/>
      <c r="WTG283" s="12"/>
      <c r="WTH283" s="10"/>
      <c r="WTI283" s="11"/>
      <c r="WTJ283" s="11"/>
      <c r="WTK283" s="13"/>
      <c r="WTL283"/>
      <c r="WTV283" s="12"/>
      <c r="WTW283" s="10"/>
      <c r="WTX283" s="11"/>
      <c r="WTY283" s="11"/>
      <c r="WTZ283" s="13"/>
      <c r="WUA283"/>
      <c r="WUK283" s="12"/>
      <c r="WUL283" s="10"/>
      <c r="WUM283" s="11"/>
      <c r="WUN283" s="11"/>
      <c r="WUO283" s="13"/>
      <c r="WUP283"/>
      <c r="WUZ283" s="12"/>
      <c r="WVA283" s="10"/>
      <c r="WVB283" s="11"/>
      <c r="WVC283" s="11"/>
      <c r="WVD283" s="13"/>
      <c r="WVE283"/>
      <c r="WVO283" s="12"/>
      <c r="WVP283" s="10"/>
      <c r="WVQ283" s="11"/>
      <c r="WVR283" s="11"/>
      <c r="WVS283" s="13"/>
      <c r="WVT283"/>
      <c r="WWD283" s="12"/>
      <c r="WWE283" s="10"/>
      <c r="WWF283" s="11"/>
      <c r="WWG283" s="11"/>
      <c r="WWH283" s="13"/>
      <c r="WWI283"/>
      <c r="WWS283" s="12"/>
      <c r="WWT283" s="10"/>
      <c r="WWU283" s="11"/>
      <c r="WWV283" s="11"/>
      <c r="WWW283" s="13"/>
      <c r="WWX283"/>
      <c r="WXH283" s="12"/>
      <c r="WXI283" s="10"/>
      <c r="WXJ283" s="11"/>
      <c r="WXK283" s="11"/>
      <c r="WXL283" s="13"/>
      <c r="WXM283"/>
      <c r="WXW283" s="12"/>
      <c r="WXX283" s="10"/>
      <c r="WXY283" s="11"/>
      <c r="WXZ283" s="11"/>
      <c r="WYA283" s="13"/>
      <c r="WYB283"/>
      <c r="WYL283" s="12"/>
      <c r="WYM283" s="10"/>
      <c r="WYN283" s="11"/>
      <c r="WYO283" s="11"/>
      <c r="WYP283" s="13"/>
      <c r="WYQ283"/>
      <c r="WZA283" s="12"/>
      <c r="WZB283" s="10"/>
      <c r="WZC283" s="11"/>
      <c r="WZD283" s="11"/>
      <c r="WZE283" s="13"/>
      <c r="WZF283"/>
      <c r="WZP283" s="12"/>
      <c r="WZQ283" s="10"/>
      <c r="WZR283" s="11"/>
      <c r="WZS283" s="11"/>
      <c r="WZT283" s="13"/>
      <c r="WZU283"/>
      <c r="XAE283" s="12"/>
      <c r="XAF283" s="10"/>
      <c r="XAG283" s="11"/>
      <c r="XAH283" s="11"/>
      <c r="XAI283" s="13"/>
      <c r="XAJ283"/>
      <c r="XAT283" s="12"/>
      <c r="XAU283" s="10"/>
      <c r="XAV283" s="11"/>
      <c r="XAW283" s="11"/>
      <c r="XAX283" s="13"/>
      <c r="XAY283"/>
      <c r="XBI283" s="12"/>
      <c r="XBJ283" s="10"/>
      <c r="XBK283" s="11"/>
      <c r="XBL283" s="11"/>
      <c r="XBM283" s="13"/>
      <c r="XBN283"/>
      <c r="XBX283" s="12"/>
      <c r="XBY283" s="10"/>
      <c r="XBZ283" s="11"/>
      <c r="XCA283" s="11"/>
      <c r="XCB283" s="13"/>
      <c r="XCC283"/>
      <c r="XCM283" s="12"/>
      <c r="XCN283" s="10"/>
      <c r="XCO283" s="11"/>
      <c r="XCP283" s="11"/>
      <c r="XCQ283" s="13"/>
      <c r="XCR283"/>
      <c r="XDB283" s="12"/>
      <c r="XDC283" s="10"/>
      <c r="XDD283" s="11"/>
      <c r="XDE283" s="11"/>
      <c r="XDF283" s="13"/>
      <c r="XDG283"/>
      <c r="XDQ283" s="12"/>
      <c r="XDR283" s="10"/>
      <c r="XDS283" s="11"/>
      <c r="XDT283" s="11"/>
      <c r="XDU283" s="13"/>
      <c r="XDV283"/>
      <c r="XEF283" s="12"/>
      <c r="XEG283" s="10"/>
      <c r="XEH283" s="11"/>
      <c r="XEI283" s="11"/>
      <c r="XEJ283" s="13"/>
      <c r="XEK283"/>
      <c r="XEU283" s="12"/>
      <c r="XEV283" s="10"/>
      <c r="XEW283" s="11"/>
      <c r="XEX283" s="11"/>
      <c r="XEY283" s="13"/>
      <c r="XEZ283"/>
    </row>
    <row r="284" spans="1:1020 1030:2040 2050:4095 4105:5115 5125:6135 6145:8190 8200:9210 9220:12285 12295:13305 13315:15360 15370:16380" s="9" customFormat="1" ht="42" customHeight="1" x14ac:dyDescent="0.25">
      <c r="A284" s="9" t="s">
        <v>748</v>
      </c>
      <c r="B284" s="9" t="s">
        <v>16</v>
      </c>
      <c r="C284" s="9" t="s">
        <v>17</v>
      </c>
      <c r="D284" s="9" t="s">
        <v>741</v>
      </c>
      <c r="E284" s="9" t="s">
        <v>734</v>
      </c>
      <c r="F284" s="9" t="s">
        <v>127</v>
      </c>
      <c r="G284" s="9" t="s">
        <v>742</v>
      </c>
      <c r="H284" s="9" t="s">
        <v>743</v>
      </c>
      <c r="I284" s="9" t="s">
        <v>732</v>
      </c>
      <c r="J284" s="12" t="s">
        <v>744</v>
      </c>
      <c r="K284" s="10" t="s">
        <v>745</v>
      </c>
      <c r="L284" s="11" t="s">
        <v>746</v>
      </c>
      <c r="M284" s="11">
        <v>46843</v>
      </c>
      <c r="N284" s="13" t="s">
        <v>747</v>
      </c>
      <c r="O284"/>
      <c r="Y284" s="12"/>
      <c r="Z284" s="10"/>
      <c r="AA284" s="11"/>
      <c r="AB284" s="11"/>
      <c r="AC284" s="13"/>
      <c r="AD284"/>
      <c r="AN284" s="12"/>
      <c r="AO284" s="10"/>
      <c r="AP284" s="11"/>
      <c r="AQ284" s="11"/>
      <c r="AR284" s="13"/>
      <c r="AS284"/>
      <c r="BC284" s="12"/>
      <c r="BD284" s="10"/>
      <c r="BE284" s="11"/>
      <c r="BF284" s="11"/>
      <c r="BG284" s="13"/>
      <c r="BH284"/>
      <c r="BR284" s="12"/>
      <c r="BS284" s="10"/>
      <c r="BT284" s="11"/>
      <c r="BU284" s="11"/>
      <c r="BV284" s="13"/>
      <c r="BW284"/>
      <c r="CG284" s="12"/>
      <c r="CH284" s="10"/>
      <c r="CI284" s="11"/>
      <c r="CJ284" s="11"/>
      <c r="CK284" s="13"/>
      <c r="CL284"/>
      <c r="CV284" s="12"/>
      <c r="CW284" s="10"/>
      <c r="CX284" s="11"/>
      <c r="CY284" s="11"/>
      <c r="CZ284" s="13"/>
      <c r="DA284"/>
      <c r="DK284" s="12"/>
      <c r="DL284" s="10"/>
      <c r="DM284" s="11"/>
      <c r="DN284" s="11"/>
      <c r="DO284" s="13"/>
      <c r="DP284"/>
      <c r="DZ284" s="12"/>
      <c r="EA284" s="10"/>
      <c r="EB284" s="11"/>
      <c r="EC284" s="11"/>
      <c r="ED284" s="13"/>
      <c r="EE284"/>
      <c r="EO284" s="12"/>
      <c r="EP284" s="10"/>
      <c r="EQ284" s="11"/>
      <c r="ER284" s="11"/>
      <c r="ES284" s="13"/>
      <c r="ET284"/>
      <c r="FD284" s="12"/>
      <c r="FE284" s="10"/>
      <c r="FF284" s="11"/>
      <c r="FG284" s="11"/>
      <c r="FH284" s="13"/>
      <c r="FI284"/>
      <c r="FS284" s="12"/>
      <c r="FT284" s="10"/>
      <c r="FU284" s="11"/>
      <c r="FV284" s="11"/>
      <c r="FW284" s="13"/>
      <c r="FX284"/>
      <c r="GH284" s="12"/>
      <c r="GI284" s="10"/>
      <c r="GJ284" s="11"/>
      <c r="GK284" s="11"/>
      <c r="GL284" s="13"/>
      <c r="GM284"/>
      <c r="GW284" s="12"/>
      <c r="GX284" s="10"/>
      <c r="GY284" s="11"/>
      <c r="GZ284" s="11"/>
      <c r="HA284" s="13"/>
      <c r="HB284"/>
      <c r="HL284" s="12"/>
      <c r="HM284" s="10"/>
      <c r="HN284" s="11"/>
      <c r="HO284" s="11"/>
      <c r="HP284" s="13"/>
      <c r="HQ284"/>
      <c r="IA284" s="12"/>
      <c r="IB284" s="10"/>
      <c r="IC284" s="11"/>
      <c r="ID284" s="11"/>
      <c r="IE284" s="13"/>
      <c r="IF284"/>
      <c r="IP284" s="12"/>
      <c r="IQ284" s="10"/>
      <c r="IR284" s="11"/>
      <c r="IS284" s="11"/>
      <c r="IT284" s="13"/>
      <c r="IU284"/>
      <c r="JE284" s="12"/>
      <c r="JF284" s="10"/>
      <c r="JG284" s="11"/>
      <c r="JH284" s="11"/>
      <c r="JI284" s="13"/>
      <c r="JJ284"/>
      <c r="JT284" s="12"/>
      <c r="JU284" s="10"/>
      <c r="JV284" s="11"/>
      <c r="JW284" s="11"/>
      <c r="JX284" s="13"/>
      <c r="JY284"/>
      <c r="KI284" s="12"/>
      <c r="KJ284" s="10"/>
      <c r="KK284" s="11"/>
      <c r="KL284" s="11"/>
      <c r="KM284" s="13"/>
      <c r="KN284"/>
      <c r="KX284" s="12"/>
      <c r="KY284" s="10"/>
      <c r="KZ284" s="11"/>
      <c r="LA284" s="11"/>
      <c r="LB284" s="13"/>
      <c r="LC284"/>
      <c r="LM284" s="12"/>
      <c r="LN284" s="10"/>
      <c r="LO284" s="11"/>
      <c r="LP284" s="11"/>
      <c r="LQ284" s="13"/>
      <c r="LR284"/>
      <c r="MB284" s="12"/>
      <c r="MC284" s="10"/>
      <c r="MD284" s="11"/>
      <c r="ME284" s="11"/>
      <c r="MF284" s="13"/>
      <c r="MG284"/>
      <c r="MQ284" s="12"/>
      <c r="MR284" s="10"/>
      <c r="MS284" s="11"/>
      <c r="MT284" s="11"/>
      <c r="MU284" s="13"/>
      <c r="MV284"/>
      <c r="NF284" s="12"/>
      <c r="NG284" s="10"/>
      <c r="NH284" s="11"/>
      <c r="NI284" s="11"/>
      <c r="NJ284" s="13"/>
      <c r="NK284"/>
      <c r="NU284" s="12"/>
      <c r="NV284" s="10"/>
      <c r="NW284" s="11"/>
      <c r="NX284" s="11"/>
      <c r="NY284" s="13"/>
      <c r="NZ284"/>
      <c r="OJ284" s="12"/>
      <c r="OK284" s="10"/>
      <c r="OL284" s="11"/>
      <c r="OM284" s="11"/>
      <c r="ON284" s="13"/>
      <c r="OO284"/>
      <c r="OY284" s="12"/>
      <c r="OZ284" s="10"/>
      <c r="PA284" s="11"/>
      <c r="PB284" s="11"/>
      <c r="PC284" s="13"/>
      <c r="PD284"/>
      <c r="PN284" s="12"/>
      <c r="PO284" s="10"/>
      <c r="PP284" s="11"/>
      <c r="PQ284" s="11"/>
      <c r="PR284" s="13"/>
      <c r="PS284"/>
      <c r="QC284" s="12"/>
      <c r="QD284" s="10"/>
      <c r="QE284" s="11"/>
      <c r="QF284" s="11"/>
      <c r="QG284" s="13"/>
      <c r="QH284"/>
      <c r="QR284" s="12"/>
      <c r="QS284" s="10"/>
      <c r="QT284" s="11"/>
      <c r="QU284" s="11"/>
      <c r="QV284" s="13"/>
      <c r="QW284"/>
      <c r="RG284" s="12"/>
      <c r="RH284" s="10"/>
      <c r="RI284" s="11"/>
      <c r="RJ284" s="11"/>
      <c r="RK284" s="13"/>
      <c r="RL284"/>
      <c r="RV284" s="12"/>
      <c r="RW284" s="10"/>
      <c r="RX284" s="11"/>
      <c r="RY284" s="11"/>
      <c r="RZ284" s="13"/>
      <c r="SA284"/>
      <c r="SK284" s="12"/>
      <c r="SL284" s="10"/>
      <c r="SM284" s="11"/>
      <c r="SN284" s="11"/>
      <c r="SO284" s="13"/>
      <c r="SP284"/>
      <c r="SZ284" s="12"/>
      <c r="TA284" s="10"/>
      <c r="TB284" s="11"/>
      <c r="TC284" s="11"/>
      <c r="TD284" s="13"/>
      <c r="TE284"/>
      <c r="TO284" s="12"/>
      <c r="TP284" s="10"/>
      <c r="TQ284" s="11"/>
      <c r="TR284" s="11"/>
      <c r="TS284" s="13"/>
      <c r="TT284"/>
      <c r="UD284" s="12"/>
      <c r="UE284" s="10"/>
      <c r="UF284" s="11"/>
      <c r="UG284" s="11"/>
      <c r="UH284" s="13"/>
      <c r="UI284"/>
      <c r="US284" s="12"/>
      <c r="UT284" s="10"/>
      <c r="UU284" s="11"/>
      <c r="UV284" s="11"/>
      <c r="UW284" s="13"/>
      <c r="UX284"/>
      <c r="VH284" s="12"/>
      <c r="VI284" s="10"/>
      <c r="VJ284" s="11"/>
      <c r="VK284" s="11"/>
      <c r="VL284" s="13"/>
      <c r="VM284"/>
      <c r="VW284" s="12"/>
      <c r="VX284" s="10"/>
      <c r="VY284" s="11"/>
      <c r="VZ284" s="11"/>
      <c r="WA284" s="13"/>
      <c r="WB284"/>
      <c r="WL284" s="12"/>
      <c r="WM284" s="10"/>
      <c r="WN284" s="11"/>
      <c r="WO284" s="11"/>
      <c r="WP284" s="13"/>
      <c r="WQ284"/>
      <c r="XA284" s="12"/>
      <c r="XB284" s="10"/>
      <c r="XC284" s="11"/>
      <c r="XD284" s="11"/>
      <c r="XE284" s="13"/>
      <c r="XF284"/>
      <c r="XP284" s="12"/>
      <c r="XQ284" s="10"/>
      <c r="XR284" s="11"/>
      <c r="XS284" s="11"/>
      <c r="XT284" s="13"/>
      <c r="XU284"/>
      <c r="YE284" s="12"/>
      <c r="YF284" s="10"/>
      <c r="YG284" s="11"/>
      <c r="YH284" s="11"/>
      <c r="YI284" s="13"/>
      <c r="YJ284"/>
      <c r="YT284" s="12"/>
      <c r="YU284" s="10"/>
      <c r="YV284" s="11"/>
      <c r="YW284" s="11"/>
      <c r="YX284" s="13"/>
      <c r="YY284"/>
      <c r="ZI284" s="12"/>
      <c r="ZJ284" s="10"/>
      <c r="ZK284" s="11"/>
      <c r="ZL284" s="11"/>
      <c r="ZM284" s="13"/>
      <c r="ZN284"/>
      <c r="ZX284" s="12"/>
      <c r="ZY284" s="10"/>
      <c r="ZZ284" s="11"/>
      <c r="AAA284" s="11"/>
      <c r="AAB284" s="13"/>
      <c r="AAC284"/>
      <c r="AAM284" s="12"/>
      <c r="AAN284" s="10"/>
      <c r="AAO284" s="11"/>
      <c r="AAP284" s="11"/>
      <c r="AAQ284" s="13"/>
      <c r="AAR284"/>
      <c r="ABB284" s="12"/>
      <c r="ABC284" s="10"/>
      <c r="ABD284" s="11"/>
      <c r="ABE284" s="11"/>
      <c r="ABF284" s="13"/>
      <c r="ABG284"/>
      <c r="ABQ284" s="12"/>
      <c r="ABR284" s="10"/>
      <c r="ABS284" s="11"/>
      <c r="ABT284" s="11"/>
      <c r="ABU284" s="13"/>
      <c r="ABV284"/>
      <c r="ACF284" s="12"/>
      <c r="ACG284" s="10"/>
      <c r="ACH284" s="11"/>
      <c r="ACI284" s="11"/>
      <c r="ACJ284" s="13"/>
      <c r="ACK284"/>
      <c r="ACU284" s="12"/>
      <c r="ACV284" s="10"/>
      <c r="ACW284" s="11"/>
      <c r="ACX284" s="11"/>
      <c r="ACY284" s="13"/>
      <c r="ACZ284"/>
      <c r="ADJ284" s="12"/>
      <c r="ADK284" s="10"/>
      <c r="ADL284" s="11"/>
      <c r="ADM284" s="11"/>
      <c r="ADN284" s="13"/>
      <c r="ADO284"/>
      <c r="ADY284" s="12"/>
      <c r="ADZ284" s="10"/>
      <c r="AEA284" s="11"/>
      <c r="AEB284" s="11"/>
      <c r="AEC284" s="13"/>
      <c r="AED284"/>
      <c r="AEN284" s="12"/>
      <c r="AEO284" s="10"/>
      <c r="AEP284" s="11"/>
      <c r="AEQ284" s="11"/>
      <c r="AER284" s="13"/>
      <c r="AES284"/>
      <c r="AFC284" s="12"/>
      <c r="AFD284" s="10"/>
      <c r="AFE284" s="11"/>
      <c r="AFF284" s="11"/>
      <c r="AFG284" s="13"/>
      <c r="AFH284"/>
      <c r="AFR284" s="12"/>
      <c r="AFS284" s="10"/>
      <c r="AFT284" s="11"/>
      <c r="AFU284" s="11"/>
      <c r="AFV284" s="13"/>
      <c r="AFW284"/>
      <c r="AGG284" s="12"/>
      <c r="AGH284" s="10"/>
      <c r="AGI284" s="11"/>
      <c r="AGJ284" s="11"/>
      <c r="AGK284" s="13"/>
      <c r="AGL284"/>
      <c r="AGV284" s="12"/>
      <c r="AGW284" s="10"/>
      <c r="AGX284" s="11"/>
      <c r="AGY284" s="11"/>
      <c r="AGZ284" s="13"/>
      <c r="AHA284"/>
      <c r="AHK284" s="12"/>
      <c r="AHL284" s="10"/>
      <c r="AHM284" s="11"/>
      <c r="AHN284" s="11"/>
      <c r="AHO284" s="13"/>
      <c r="AHP284"/>
      <c r="AHZ284" s="12"/>
      <c r="AIA284" s="10"/>
      <c r="AIB284" s="11"/>
      <c r="AIC284" s="11"/>
      <c r="AID284" s="13"/>
      <c r="AIE284"/>
      <c r="AIO284" s="12"/>
      <c r="AIP284" s="10"/>
      <c r="AIQ284" s="11"/>
      <c r="AIR284" s="11"/>
      <c r="AIS284" s="13"/>
      <c r="AIT284"/>
      <c r="AJD284" s="12"/>
      <c r="AJE284" s="10"/>
      <c r="AJF284" s="11"/>
      <c r="AJG284" s="11"/>
      <c r="AJH284" s="13"/>
      <c r="AJI284"/>
      <c r="AJS284" s="12"/>
      <c r="AJT284" s="10"/>
      <c r="AJU284" s="11"/>
      <c r="AJV284" s="11"/>
      <c r="AJW284" s="13"/>
      <c r="AJX284"/>
      <c r="AKH284" s="12"/>
      <c r="AKI284" s="10"/>
      <c r="AKJ284" s="11"/>
      <c r="AKK284" s="11"/>
      <c r="AKL284" s="13"/>
      <c r="AKM284"/>
      <c r="AKW284" s="12"/>
      <c r="AKX284" s="10"/>
      <c r="AKY284" s="11"/>
      <c r="AKZ284" s="11"/>
      <c r="ALA284" s="13"/>
      <c r="ALB284"/>
      <c r="ALL284" s="12"/>
      <c r="ALM284" s="10"/>
      <c r="ALN284" s="11"/>
      <c r="ALO284" s="11"/>
      <c r="ALP284" s="13"/>
      <c r="ALQ284"/>
      <c r="AMA284" s="12"/>
      <c r="AMB284" s="10"/>
      <c r="AMC284" s="11"/>
      <c r="AMD284" s="11"/>
      <c r="AME284" s="13"/>
      <c r="AMF284"/>
      <c r="AMP284" s="12"/>
      <c r="AMQ284" s="10"/>
      <c r="AMR284" s="11"/>
      <c r="AMS284" s="11"/>
      <c r="AMT284" s="13"/>
      <c r="AMU284"/>
      <c r="ANE284" s="12"/>
      <c r="ANF284" s="10"/>
      <c r="ANG284" s="11"/>
      <c r="ANH284" s="11"/>
      <c r="ANI284" s="13"/>
      <c r="ANJ284"/>
      <c r="ANT284" s="12"/>
      <c r="ANU284" s="10"/>
      <c r="ANV284" s="11"/>
      <c r="ANW284" s="11"/>
      <c r="ANX284" s="13"/>
      <c r="ANY284"/>
      <c r="AOI284" s="12"/>
      <c r="AOJ284" s="10"/>
      <c r="AOK284" s="11"/>
      <c r="AOL284" s="11"/>
      <c r="AOM284" s="13"/>
      <c r="AON284"/>
      <c r="AOX284" s="12"/>
      <c r="AOY284" s="10"/>
      <c r="AOZ284" s="11"/>
      <c r="APA284" s="11"/>
      <c r="APB284" s="13"/>
      <c r="APC284"/>
      <c r="APM284" s="12"/>
      <c r="APN284" s="10"/>
      <c r="APO284" s="11"/>
      <c r="APP284" s="11"/>
      <c r="APQ284" s="13"/>
      <c r="APR284"/>
      <c r="AQB284" s="12"/>
      <c r="AQC284" s="10"/>
      <c r="AQD284" s="11"/>
      <c r="AQE284" s="11"/>
      <c r="AQF284" s="13"/>
      <c r="AQG284"/>
      <c r="AQQ284" s="12"/>
      <c r="AQR284" s="10"/>
      <c r="AQS284" s="11"/>
      <c r="AQT284" s="11"/>
      <c r="AQU284" s="13"/>
      <c r="AQV284"/>
      <c r="ARF284" s="12"/>
      <c r="ARG284" s="10"/>
      <c r="ARH284" s="11"/>
      <c r="ARI284" s="11"/>
      <c r="ARJ284" s="13"/>
      <c r="ARK284"/>
      <c r="ARU284" s="12"/>
      <c r="ARV284" s="10"/>
      <c r="ARW284" s="11"/>
      <c r="ARX284" s="11"/>
      <c r="ARY284" s="13"/>
      <c r="ARZ284"/>
      <c r="ASJ284" s="12"/>
      <c r="ASK284" s="10"/>
      <c r="ASL284" s="11"/>
      <c r="ASM284" s="11"/>
      <c r="ASN284" s="13"/>
      <c r="ASO284"/>
      <c r="ASY284" s="12"/>
      <c r="ASZ284" s="10"/>
      <c r="ATA284" s="11"/>
      <c r="ATB284" s="11"/>
      <c r="ATC284" s="13"/>
      <c r="ATD284"/>
      <c r="ATN284" s="12"/>
      <c r="ATO284" s="10"/>
      <c r="ATP284" s="11"/>
      <c r="ATQ284" s="11"/>
      <c r="ATR284" s="13"/>
      <c r="ATS284"/>
      <c r="AUC284" s="12"/>
      <c r="AUD284" s="10"/>
      <c r="AUE284" s="11"/>
      <c r="AUF284" s="11"/>
      <c r="AUG284" s="13"/>
      <c r="AUH284"/>
      <c r="AUR284" s="12"/>
      <c r="AUS284" s="10"/>
      <c r="AUT284" s="11"/>
      <c r="AUU284" s="11"/>
      <c r="AUV284" s="13"/>
      <c r="AUW284"/>
      <c r="AVG284" s="12"/>
      <c r="AVH284" s="10"/>
      <c r="AVI284" s="11"/>
      <c r="AVJ284" s="11"/>
      <c r="AVK284" s="13"/>
      <c r="AVL284"/>
      <c r="AVV284" s="12"/>
      <c r="AVW284" s="10"/>
      <c r="AVX284" s="11"/>
      <c r="AVY284" s="11"/>
      <c r="AVZ284" s="13"/>
      <c r="AWA284"/>
      <c r="AWK284" s="12"/>
      <c r="AWL284" s="10"/>
      <c r="AWM284" s="11"/>
      <c r="AWN284" s="11"/>
      <c r="AWO284" s="13"/>
      <c r="AWP284"/>
      <c r="AWZ284" s="12"/>
      <c r="AXA284" s="10"/>
      <c r="AXB284" s="11"/>
      <c r="AXC284" s="11"/>
      <c r="AXD284" s="13"/>
      <c r="AXE284"/>
      <c r="AXO284" s="12"/>
      <c r="AXP284" s="10"/>
      <c r="AXQ284" s="11"/>
      <c r="AXR284" s="11"/>
      <c r="AXS284" s="13"/>
      <c r="AXT284"/>
      <c r="AYD284" s="12"/>
      <c r="AYE284" s="10"/>
      <c r="AYF284" s="11"/>
      <c r="AYG284" s="11"/>
      <c r="AYH284" s="13"/>
      <c r="AYI284"/>
      <c r="AYS284" s="12"/>
      <c r="AYT284" s="10"/>
      <c r="AYU284" s="11"/>
      <c r="AYV284" s="11"/>
      <c r="AYW284" s="13"/>
      <c r="AYX284"/>
      <c r="AZH284" s="12"/>
      <c r="AZI284" s="10"/>
      <c r="AZJ284" s="11"/>
      <c r="AZK284" s="11"/>
      <c r="AZL284" s="13"/>
      <c r="AZM284"/>
      <c r="AZW284" s="12"/>
      <c r="AZX284" s="10"/>
      <c r="AZY284" s="11"/>
      <c r="AZZ284" s="11"/>
      <c r="BAA284" s="13"/>
      <c r="BAB284"/>
      <c r="BAL284" s="12"/>
      <c r="BAM284" s="10"/>
      <c r="BAN284" s="11"/>
      <c r="BAO284" s="11"/>
      <c r="BAP284" s="13"/>
      <c r="BAQ284"/>
      <c r="BBA284" s="12"/>
      <c r="BBB284" s="10"/>
      <c r="BBC284" s="11"/>
      <c r="BBD284" s="11"/>
      <c r="BBE284" s="13"/>
      <c r="BBF284"/>
      <c r="BBP284" s="12"/>
      <c r="BBQ284" s="10"/>
      <c r="BBR284" s="11"/>
      <c r="BBS284" s="11"/>
      <c r="BBT284" s="13"/>
      <c r="BBU284"/>
      <c r="BCE284" s="12"/>
      <c r="BCF284" s="10"/>
      <c r="BCG284" s="11"/>
      <c r="BCH284" s="11"/>
      <c r="BCI284" s="13"/>
      <c r="BCJ284"/>
      <c r="BCT284" s="12"/>
      <c r="BCU284" s="10"/>
      <c r="BCV284" s="11"/>
      <c r="BCW284" s="11"/>
      <c r="BCX284" s="13"/>
      <c r="BCY284"/>
      <c r="BDI284" s="12"/>
      <c r="BDJ284" s="10"/>
      <c r="BDK284" s="11"/>
      <c r="BDL284" s="11"/>
      <c r="BDM284" s="13"/>
      <c r="BDN284"/>
      <c r="BDX284" s="12"/>
      <c r="BDY284" s="10"/>
      <c r="BDZ284" s="11"/>
      <c r="BEA284" s="11"/>
      <c r="BEB284" s="13"/>
      <c r="BEC284"/>
      <c r="BEM284" s="12"/>
      <c r="BEN284" s="10"/>
      <c r="BEO284" s="11"/>
      <c r="BEP284" s="11"/>
      <c r="BEQ284" s="13"/>
      <c r="BER284"/>
      <c r="BFB284" s="12"/>
      <c r="BFC284" s="10"/>
      <c r="BFD284" s="11"/>
      <c r="BFE284" s="11"/>
      <c r="BFF284" s="13"/>
      <c r="BFG284"/>
      <c r="BFQ284" s="12"/>
      <c r="BFR284" s="10"/>
      <c r="BFS284" s="11"/>
      <c r="BFT284" s="11"/>
      <c r="BFU284" s="13"/>
      <c r="BFV284"/>
      <c r="BGF284" s="12"/>
      <c r="BGG284" s="10"/>
      <c r="BGH284" s="11"/>
      <c r="BGI284" s="11"/>
      <c r="BGJ284" s="13"/>
      <c r="BGK284"/>
      <c r="BGU284" s="12"/>
      <c r="BGV284" s="10"/>
      <c r="BGW284" s="11"/>
      <c r="BGX284" s="11"/>
      <c r="BGY284" s="13"/>
      <c r="BGZ284"/>
      <c r="BHJ284" s="12"/>
      <c r="BHK284" s="10"/>
      <c r="BHL284" s="11"/>
      <c r="BHM284" s="11"/>
      <c r="BHN284" s="13"/>
      <c r="BHO284"/>
      <c r="BHY284" s="12"/>
      <c r="BHZ284" s="10"/>
      <c r="BIA284" s="11"/>
      <c r="BIB284" s="11"/>
      <c r="BIC284" s="13"/>
      <c r="BID284"/>
      <c r="BIN284" s="12"/>
      <c r="BIO284" s="10"/>
      <c r="BIP284" s="11"/>
      <c r="BIQ284" s="11"/>
      <c r="BIR284" s="13"/>
      <c r="BIS284"/>
      <c r="BJC284" s="12"/>
      <c r="BJD284" s="10"/>
      <c r="BJE284" s="11"/>
      <c r="BJF284" s="11"/>
      <c r="BJG284" s="13"/>
      <c r="BJH284"/>
      <c r="BJR284" s="12"/>
      <c r="BJS284" s="10"/>
      <c r="BJT284" s="11"/>
      <c r="BJU284" s="11"/>
      <c r="BJV284" s="13"/>
      <c r="BJW284"/>
      <c r="BKG284" s="12"/>
      <c r="BKH284" s="10"/>
      <c r="BKI284" s="11"/>
      <c r="BKJ284" s="11"/>
      <c r="BKK284" s="13"/>
      <c r="BKL284"/>
      <c r="BKV284" s="12"/>
      <c r="BKW284" s="10"/>
      <c r="BKX284" s="11"/>
      <c r="BKY284" s="11"/>
      <c r="BKZ284" s="13"/>
      <c r="BLA284"/>
      <c r="BLK284" s="12"/>
      <c r="BLL284" s="10"/>
      <c r="BLM284" s="11"/>
      <c r="BLN284" s="11"/>
      <c r="BLO284" s="13"/>
      <c r="BLP284"/>
      <c r="BLZ284" s="12"/>
      <c r="BMA284" s="10"/>
      <c r="BMB284" s="11"/>
      <c r="BMC284" s="11"/>
      <c r="BMD284" s="13"/>
      <c r="BME284"/>
      <c r="BMO284" s="12"/>
      <c r="BMP284" s="10"/>
      <c r="BMQ284" s="11"/>
      <c r="BMR284" s="11"/>
      <c r="BMS284" s="13"/>
      <c r="BMT284"/>
      <c r="BND284" s="12"/>
      <c r="BNE284" s="10"/>
      <c r="BNF284" s="11"/>
      <c r="BNG284" s="11"/>
      <c r="BNH284" s="13"/>
      <c r="BNI284"/>
      <c r="BNS284" s="12"/>
      <c r="BNT284" s="10"/>
      <c r="BNU284" s="11"/>
      <c r="BNV284" s="11"/>
      <c r="BNW284" s="13"/>
      <c r="BNX284"/>
      <c r="BOH284" s="12"/>
      <c r="BOI284" s="10"/>
      <c r="BOJ284" s="11"/>
      <c r="BOK284" s="11"/>
      <c r="BOL284" s="13"/>
      <c r="BOM284"/>
      <c r="BOW284" s="12"/>
      <c r="BOX284" s="10"/>
      <c r="BOY284" s="11"/>
      <c r="BOZ284" s="11"/>
      <c r="BPA284" s="13"/>
      <c r="BPB284"/>
      <c r="BPL284" s="12"/>
      <c r="BPM284" s="10"/>
      <c r="BPN284" s="11"/>
      <c r="BPO284" s="11"/>
      <c r="BPP284" s="13"/>
      <c r="BPQ284"/>
      <c r="BQA284" s="12"/>
      <c r="BQB284" s="10"/>
      <c r="BQC284" s="11"/>
      <c r="BQD284" s="11"/>
      <c r="BQE284" s="13"/>
      <c r="BQF284"/>
      <c r="BQP284" s="12"/>
      <c r="BQQ284" s="10"/>
      <c r="BQR284" s="11"/>
      <c r="BQS284" s="11"/>
      <c r="BQT284" s="13"/>
      <c r="BQU284"/>
      <c r="BRE284" s="12"/>
      <c r="BRF284" s="10"/>
      <c r="BRG284" s="11"/>
      <c r="BRH284" s="11"/>
      <c r="BRI284" s="13"/>
      <c r="BRJ284"/>
      <c r="BRT284" s="12"/>
      <c r="BRU284" s="10"/>
      <c r="BRV284" s="11"/>
      <c r="BRW284" s="11"/>
      <c r="BRX284" s="13"/>
      <c r="BRY284"/>
      <c r="BSI284" s="12"/>
      <c r="BSJ284" s="10"/>
      <c r="BSK284" s="11"/>
      <c r="BSL284" s="11"/>
      <c r="BSM284" s="13"/>
      <c r="BSN284"/>
      <c r="BSX284" s="12"/>
      <c r="BSY284" s="10"/>
      <c r="BSZ284" s="11"/>
      <c r="BTA284" s="11"/>
      <c r="BTB284" s="13"/>
      <c r="BTC284"/>
      <c r="BTM284" s="12"/>
      <c r="BTN284" s="10"/>
      <c r="BTO284" s="11"/>
      <c r="BTP284" s="11"/>
      <c r="BTQ284" s="13"/>
      <c r="BTR284"/>
      <c r="BUB284" s="12"/>
      <c r="BUC284" s="10"/>
      <c r="BUD284" s="11"/>
      <c r="BUE284" s="11"/>
      <c r="BUF284" s="13"/>
      <c r="BUG284"/>
      <c r="BUQ284" s="12"/>
      <c r="BUR284" s="10"/>
      <c r="BUS284" s="11"/>
      <c r="BUT284" s="11"/>
      <c r="BUU284" s="13"/>
      <c r="BUV284"/>
      <c r="BVF284" s="12"/>
      <c r="BVG284" s="10"/>
      <c r="BVH284" s="11"/>
      <c r="BVI284" s="11"/>
      <c r="BVJ284" s="13"/>
      <c r="BVK284"/>
      <c r="BVU284" s="12"/>
      <c r="BVV284" s="10"/>
      <c r="BVW284" s="11"/>
      <c r="BVX284" s="11"/>
      <c r="BVY284" s="13"/>
      <c r="BVZ284"/>
      <c r="BWJ284" s="12"/>
      <c r="BWK284" s="10"/>
      <c r="BWL284" s="11"/>
      <c r="BWM284" s="11"/>
      <c r="BWN284" s="13"/>
      <c r="BWO284"/>
      <c r="BWY284" s="12"/>
      <c r="BWZ284" s="10"/>
      <c r="BXA284" s="11"/>
      <c r="BXB284" s="11"/>
      <c r="BXC284" s="13"/>
      <c r="BXD284"/>
      <c r="BXN284" s="12"/>
      <c r="BXO284" s="10"/>
      <c r="BXP284" s="11"/>
      <c r="BXQ284" s="11"/>
      <c r="BXR284" s="13"/>
      <c r="BXS284"/>
      <c r="BYC284" s="12"/>
      <c r="BYD284" s="10"/>
      <c r="BYE284" s="11"/>
      <c r="BYF284" s="11"/>
      <c r="BYG284" s="13"/>
      <c r="BYH284"/>
      <c r="BYR284" s="12"/>
      <c r="BYS284" s="10"/>
      <c r="BYT284" s="11"/>
      <c r="BYU284" s="11"/>
      <c r="BYV284" s="13"/>
      <c r="BYW284"/>
      <c r="BZG284" s="12"/>
      <c r="BZH284" s="10"/>
      <c r="BZI284" s="11"/>
      <c r="BZJ284" s="11"/>
      <c r="BZK284" s="13"/>
      <c r="BZL284"/>
      <c r="BZV284" s="12"/>
      <c r="BZW284" s="10"/>
      <c r="BZX284" s="11"/>
      <c r="BZY284" s="11"/>
      <c r="BZZ284" s="13"/>
      <c r="CAA284"/>
      <c r="CAK284" s="12"/>
      <c r="CAL284" s="10"/>
      <c r="CAM284" s="11"/>
      <c r="CAN284" s="11"/>
      <c r="CAO284" s="13"/>
      <c r="CAP284"/>
      <c r="CAZ284" s="12"/>
      <c r="CBA284" s="10"/>
      <c r="CBB284" s="11"/>
      <c r="CBC284" s="11"/>
      <c r="CBD284" s="13"/>
      <c r="CBE284"/>
      <c r="CBO284" s="12"/>
      <c r="CBP284" s="10"/>
      <c r="CBQ284" s="11"/>
      <c r="CBR284" s="11"/>
      <c r="CBS284" s="13"/>
      <c r="CBT284"/>
      <c r="CCD284" s="12"/>
      <c r="CCE284" s="10"/>
      <c r="CCF284" s="11"/>
      <c r="CCG284" s="11"/>
      <c r="CCH284" s="13"/>
      <c r="CCI284"/>
      <c r="CCS284" s="12"/>
      <c r="CCT284" s="10"/>
      <c r="CCU284" s="11"/>
      <c r="CCV284" s="11"/>
      <c r="CCW284" s="13"/>
      <c r="CCX284"/>
      <c r="CDH284" s="12"/>
      <c r="CDI284" s="10"/>
      <c r="CDJ284" s="11"/>
      <c r="CDK284" s="11"/>
      <c r="CDL284" s="13"/>
      <c r="CDM284"/>
      <c r="CDW284" s="12"/>
      <c r="CDX284" s="10"/>
      <c r="CDY284" s="11"/>
      <c r="CDZ284" s="11"/>
      <c r="CEA284" s="13"/>
      <c r="CEB284"/>
      <c r="CEL284" s="12"/>
      <c r="CEM284" s="10"/>
      <c r="CEN284" s="11"/>
      <c r="CEO284" s="11"/>
      <c r="CEP284" s="13"/>
      <c r="CEQ284"/>
      <c r="CFA284" s="12"/>
      <c r="CFB284" s="10"/>
      <c r="CFC284" s="11"/>
      <c r="CFD284" s="11"/>
      <c r="CFE284" s="13"/>
      <c r="CFF284"/>
      <c r="CFP284" s="12"/>
      <c r="CFQ284" s="10"/>
      <c r="CFR284" s="11"/>
      <c r="CFS284" s="11"/>
      <c r="CFT284" s="13"/>
      <c r="CFU284"/>
      <c r="CGE284" s="12"/>
      <c r="CGF284" s="10"/>
      <c r="CGG284" s="11"/>
      <c r="CGH284" s="11"/>
      <c r="CGI284" s="13"/>
      <c r="CGJ284"/>
      <c r="CGT284" s="12"/>
      <c r="CGU284" s="10"/>
      <c r="CGV284" s="11"/>
      <c r="CGW284" s="11"/>
      <c r="CGX284" s="13"/>
      <c r="CGY284"/>
      <c r="CHI284" s="12"/>
      <c r="CHJ284" s="10"/>
      <c r="CHK284" s="11"/>
      <c r="CHL284" s="11"/>
      <c r="CHM284" s="13"/>
      <c r="CHN284"/>
      <c r="CHX284" s="12"/>
      <c r="CHY284" s="10"/>
      <c r="CHZ284" s="11"/>
      <c r="CIA284" s="11"/>
      <c r="CIB284" s="13"/>
      <c r="CIC284"/>
      <c r="CIM284" s="12"/>
      <c r="CIN284" s="10"/>
      <c r="CIO284" s="11"/>
      <c r="CIP284" s="11"/>
      <c r="CIQ284" s="13"/>
      <c r="CIR284"/>
      <c r="CJB284" s="12"/>
      <c r="CJC284" s="10"/>
      <c r="CJD284" s="11"/>
      <c r="CJE284" s="11"/>
      <c r="CJF284" s="13"/>
      <c r="CJG284"/>
      <c r="CJQ284" s="12"/>
      <c r="CJR284" s="10"/>
      <c r="CJS284" s="11"/>
      <c r="CJT284" s="11"/>
      <c r="CJU284" s="13"/>
      <c r="CJV284"/>
      <c r="CKF284" s="12"/>
      <c r="CKG284" s="10"/>
      <c r="CKH284" s="11"/>
      <c r="CKI284" s="11"/>
      <c r="CKJ284" s="13"/>
      <c r="CKK284"/>
      <c r="CKU284" s="12"/>
      <c r="CKV284" s="10"/>
      <c r="CKW284" s="11"/>
      <c r="CKX284" s="11"/>
      <c r="CKY284" s="13"/>
      <c r="CKZ284"/>
      <c r="CLJ284" s="12"/>
      <c r="CLK284" s="10"/>
      <c r="CLL284" s="11"/>
      <c r="CLM284" s="11"/>
      <c r="CLN284" s="13"/>
      <c r="CLO284"/>
      <c r="CLY284" s="12"/>
      <c r="CLZ284" s="10"/>
      <c r="CMA284" s="11"/>
      <c r="CMB284" s="11"/>
      <c r="CMC284" s="13"/>
      <c r="CMD284"/>
      <c r="CMN284" s="12"/>
      <c r="CMO284" s="10"/>
      <c r="CMP284" s="11"/>
      <c r="CMQ284" s="11"/>
      <c r="CMR284" s="13"/>
      <c r="CMS284"/>
      <c r="CNC284" s="12"/>
      <c r="CND284" s="10"/>
      <c r="CNE284" s="11"/>
      <c r="CNF284" s="11"/>
      <c r="CNG284" s="13"/>
      <c r="CNH284"/>
      <c r="CNR284" s="12"/>
      <c r="CNS284" s="10"/>
      <c r="CNT284" s="11"/>
      <c r="CNU284" s="11"/>
      <c r="CNV284" s="13"/>
      <c r="CNW284"/>
      <c r="COG284" s="12"/>
      <c r="COH284" s="10"/>
      <c r="COI284" s="11"/>
      <c r="COJ284" s="11"/>
      <c r="COK284" s="13"/>
      <c r="COL284"/>
      <c r="COV284" s="12"/>
      <c r="COW284" s="10"/>
      <c r="COX284" s="11"/>
      <c r="COY284" s="11"/>
      <c r="COZ284" s="13"/>
      <c r="CPA284"/>
      <c r="CPK284" s="12"/>
      <c r="CPL284" s="10"/>
      <c r="CPM284" s="11"/>
      <c r="CPN284" s="11"/>
      <c r="CPO284" s="13"/>
      <c r="CPP284"/>
      <c r="CPZ284" s="12"/>
      <c r="CQA284" s="10"/>
      <c r="CQB284" s="11"/>
      <c r="CQC284" s="11"/>
      <c r="CQD284" s="13"/>
      <c r="CQE284"/>
      <c r="CQO284" s="12"/>
      <c r="CQP284" s="10"/>
      <c r="CQQ284" s="11"/>
      <c r="CQR284" s="11"/>
      <c r="CQS284" s="13"/>
      <c r="CQT284"/>
      <c r="CRD284" s="12"/>
      <c r="CRE284" s="10"/>
      <c r="CRF284" s="11"/>
      <c r="CRG284" s="11"/>
      <c r="CRH284" s="13"/>
      <c r="CRI284"/>
      <c r="CRS284" s="12"/>
      <c r="CRT284" s="10"/>
      <c r="CRU284" s="11"/>
      <c r="CRV284" s="11"/>
      <c r="CRW284" s="13"/>
      <c r="CRX284"/>
      <c r="CSH284" s="12"/>
      <c r="CSI284" s="10"/>
      <c r="CSJ284" s="11"/>
      <c r="CSK284" s="11"/>
      <c r="CSL284" s="13"/>
      <c r="CSM284"/>
      <c r="CSW284" s="12"/>
      <c r="CSX284" s="10"/>
      <c r="CSY284" s="11"/>
      <c r="CSZ284" s="11"/>
      <c r="CTA284" s="13"/>
      <c r="CTB284"/>
      <c r="CTL284" s="12"/>
      <c r="CTM284" s="10"/>
      <c r="CTN284" s="11"/>
      <c r="CTO284" s="11"/>
      <c r="CTP284" s="13"/>
      <c r="CTQ284"/>
      <c r="CUA284" s="12"/>
      <c r="CUB284" s="10"/>
      <c r="CUC284" s="11"/>
      <c r="CUD284" s="11"/>
      <c r="CUE284" s="13"/>
      <c r="CUF284"/>
      <c r="CUP284" s="12"/>
      <c r="CUQ284" s="10"/>
      <c r="CUR284" s="11"/>
      <c r="CUS284" s="11"/>
      <c r="CUT284" s="13"/>
      <c r="CUU284"/>
      <c r="CVE284" s="12"/>
      <c r="CVF284" s="10"/>
      <c r="CVG284" s="11"/>
      <c r="CVH284" s="11"/>
      <c r="CVI284" s="13"/>
      <c r="CVJ284"/>
      <c r="CVT284" s="12"/>
      <c r="CVU284" s="10"/>
      <c r="CVV284" s="11"/>
      <c r="CVW284" s="11"/>
      <c r="CVX284" s="13"/>
      <c r="CVY284"/>
      <c r="CWI284" s="12"/>
      <c r="CWJ284" s="10"/>
      <c r="CWK284" s="11"/>
      <c r="CWL284" s="11"/>
      <c r="CWM284" s="13"/>
      <c r="CWN284"/>
      <c r="CWX284" s="12"/>
      <c r="CWY284" s="10"/>
      <c r="CWZ284" s="11"/>
      <c r="CXA284" s="11"/>
      <c r="CXB284" s="13"/>
      <c r="CXC284"/>
      <c r="CXM284" s="12"/>
      <c r="CXN284" s="10"/>
      <c r="CXO284" s="11"/>
      <c r="CXP284" s="11"/>
      <c r="CXQ284" s="13"/>
      <c r="CXR284"/>
      <c r="CYB284" s="12"/>
      <c r="CYC284" s="10"/>
      <c r="CYD284" s="11"/>
      <c r="CYE284" s="11"/>
      <c r="CYF284" s="13"/>
      <c r="CYG284"/>
      <c r="CYQ284" s="12"/>
      <c r="CYR284" s="10"/>
      <c r="CYS284" s="11"/>
      <c r="CYT284" s="11"/>
      <c r="CYU284" s="13"/>
      <c r="CYV284"/>
      <c r="CZF284" s="12"/>
      <c r="CZG284" s="10"/>
      <c r="CZH284" s="11"/>
      <c r="CZI284" s="11"/>
      <c r="CZJ284" s="13"/>
      <c r="CZK284"/>
      <c r="CZU284" s="12"/>
      <c r="CZV284" s="10"/>
      <c r="CZW284" s="11"/>
      <c r="CZX284" s="11"/>
      <c r="CZY284" s="13"/>
      <c r="CZZ284"/>
      <c r="DAJ284" s="12"/>
      <c r="DAK284" s="10"/>
      <c r="DAL284" s="11"/>
      <c r="DAM284" s="11"/>
      <c r="DAN284" s="13"/>
      <c r="DAO284"/>
      <c r="DAY284" s="12"/>
      <c r="DAZ284" s="10"/>
      <c r="DBA284" s="11"/>
      <c r="DBB284" s="11"/>
      <c r="DBC284" s="13"/>
      <c r="DBD284"/>
      <c r="DBN284" s="12"/>
      <c r="DBO284" s="10"/>
      <c r="DBP284" s="11"/>
      <c r="DBQ284" s="11"/>
      <c r="DBR284" s="13"/>
      <c r="DBS284"/>
      <c r="DCC284" s="12"/>
      <c r="DCD284" s="10"/>
      <c r="DCE284" s="11"/>
      <c r="DCF284" s="11"/>
      <c r="DCG284" s="13"/>
      <c r="DCH284"/>
      <c r="DCR284" s="12"/>
      <c r="DCS284" s="10"/>
      <c r="DCT284" s="11"/>
      <c r="DCU284" s="11"/>
      <c r="DCV284" s="13"/>
      <c r="DCW284"/>
      <c r="DDG284" s="12"/>
      <c r="DDH284" s="10"/>
      <c r="DDI284" s="11"/>
      <c r="DDJ284" s="11"/>
      <c r="DDK284" s="13"/>
      <c r="DDL284"/>
      <c r="DDV284" s="12"/>
      <c r="DDW284" s="10"/>
      <c r="DDX284" s="11"/>
      <c r="DDY284" s="11"/>
      <c r="DDZ284" s="13"/>
      <c r="DEA284"/>
      <c r="DEK284" s="12"/>
      <c r="DEL284" s="10"/>
      <c r="DEM284" s="11"/>
      <c r="DEN284" s="11"/>
      <c r="DEO284" s="13"/>
      <c r="DEP284"/>
      <c r="DEZ284" s="12"/>
      <c r="DFA284" s="10"/>
      <c r="DFB284" s="11"/>
      <c r="DFC284" s="11"/>
      <c r="DFD284" s="13"/>
      <c r="DFE284"/>
      <c r="DFO284" s="12"/>
      <c r="DFP284" s="10"/>
      <c r="DFQ284" s="11"/>
      <c r="DFR284" s="11"/>
      <c r="DFS284" s="13"/>
      <c r="DFT284"/>
      <c r="DGD284" s="12"/>
      <c r="DGE284" s="10"/>
      <c r="DGF284" s="11"/>
      <c r="DGG284" s="11"/>
      <c r="DGH284" s="13"/>
      <c r="DGI284"/>
      <c r="DGS284" s="12"/>
      <c r="DGT284" s="10"/>
      <c r="DGU284" s="11"/>
      <c r="DGV284" s="11"/>
      <c r="DGW284" s="13"/>
      <c r="DGX284"/>
      <c r="DHH284" s="12"/>
      <c r="DHI284" s="10"/>
      <c r="DHJ284" s="11"/>
      <c r="DHK284" s="11"/>
      <c r="DHL284" s="13"/>
      <c r="DHM284"/>
      <c r="DHW284" s="12"/>
      <c r="DHX284" s="10"/>
      <c r="DHY284" s="11"/>
      <c r="DHZ284" s="11"/>
      <c r="DIA284" s="13"/>
      <c r="DIB284"/>
      <c r="DIL284" s="12"/>
      <c r="DIM284" s="10"/>
      <c r="DIN284" s="11"/>
      <c r="DIO284" s="11"/>
      <c r="DIP284" s="13"/>
      <c r="DIQ284"/>
      <c r="DJA284" s="12"/>
      <c r="DJB284" s="10"/>
      <c r="DJC284" s="11"/>
      <c r="DJD284" s="11"/>
      <c r="DJE284" s="13"/>
      <c r="DJF284"/>
      <c r="DJP284" s="12"/>
      <c r="DJQ284" s="10"/>
      <c r="DJR284" s="11"/>
      <c r="DJS284" s="11"/>
      <c r="DJT284" s="13"/>
      <c r="DJU284"/>
      <c r="DKE284" s="12"/>
      <c r="DKF284" s="10"/>
      <c r="DKG284" s="11"/>
      <c r="DKH284" s="11"/>
      <c r="DKI284" s="13"/>
      <c r="DKJ284"/>
      <c r="DKT284" s="12"/>
      <c r="DKU284" s="10"/>
      <c r="DKV284" s="11"/>
      <c r="DKW284" s="11"/>
      <c r="DKX284" s="13"/>
      <c r="DKY284"/>
      <c r="DLI284" s="12"/>
      <c r="DLJ284" s="10"/>
      <c r="DLK284" s="11"/>
      <c r="DLL284" s="11"/>
      <c r="DLM284" s="13"/>
      <c r="DLN284"/>
      <c r="DLX284" s="12"/>
      <c r="DLY284" s="10"/>
      <c r="DLZ284" s="11"/>
      <c r="DMA284" s="11"/>
      <c r="DMB284" s="13"/>
      <c r="DMC284"/>
      <c r="DMM284" s="12"/>
      <c r="DMN284" s="10"/>
      <c r="DMO284" s="11"/>
      <c r="DMP284" s="11"/>
      <c r="DMQ284" s="13"/>
      <c r="DMR284"/>
      <c r="DNB284" s="12"/>
      <c r="DNC284" s="10"/>
      <c r="DND284" s="11"/>
      <c r="DNE284" s="11"/>
      <c r="DNF284" s="13"/>
      <c r="DNG284"/>
      <c r="DNQ284" s="12"/>
      <c r="DNR284" s="10"/>
      <c r="DNS284" s="11"/>
      <c r="DNT284" s="11"/>
      <c r="DNU284" s="13"/>
      <c r="DNV284"/>
      <c r="DOF284" s="12"/>
      <c r="DOG284" s="10"/>
      <c r="DOH284" s="11"/>
      <c r="DOI284" s="11"/>
      <c r="DOJ284" s="13"/>
      <c r="DOK284"/>
      <c r="DOU284" s="12"/>
      <c r="DOV284" s="10"/>
      <c r="DOW284" s="11"/>
      <c r="DOX284" s="11"/>
      <c r="DOY284" s="13"/>
      <c r="DOZ284"/>
      <c r="DPJ284" s="12"/>
      <c r="DPK284" s="10"/>
      <c r="DPL284" s="11"/>
      <c r="DPM284" s="11"/>
      <c r="DPN284" s="13"/>
      <c r="DPO284"/>
      <c r="DPY284" s="12"/>
      <c r="DPZ284" s="10"/>
      <c r="DQA284" s="11"/>
      <c r="DQB284" s="11"/>
      <c r="DQC284" s="13"/>
      <c r="DQD284"/>
      <c r="DQN284" s="12"/>
      <c r="DQO284" s="10"/>
      <c r="DQP284" s="11"/>
      <c r="DQQ284" s="11"/>
      <c r="DQR284" s="13"/>
      <c r="DQS284"/>
      <c r="DRC284" s="12"/>
      <c r="DRD284" s="10"/>
      <c r="DRE284" s="11"/>
      <c r="DRF284" s="11"/>
      <c r="DRG284" s="13"/>
      <c r="DRH284"/>
      <c r="DRR284" s="12"/>
      <c r="DRS284" s="10"/>
      <c r="DRT284" s="11"/>
      <c r="DRU284" s="11"/>
      <c r="DRV284" s="13"/>
      <c r="DRW284"/>
      <c r="DSG284" s="12"/>
      <c r="DSH284" s="10"/>
      <c r="DSI284" s="11"/>
      <c r="DSJ284" s="11"/>
      <c r="DSK284" s="13"/>
      <c r="DSL284"/>
      <c r="DSV284" s="12"/>
      <c r="DSW284" s="10"/>
      <c r="DSX284" s="11"/>
      <c r="DSY284" s="11"/>
      <c r="DSZ284" s="13"/>
      <c r="DTA284"/>
      <c r="DTK284" s="12"/>
      <c r="DTL284" s="10"/>
      <c r="DTM284" s="11"/>
      <c r="DTN284" s="11"/>
      <c r="DTO284" s="13"/>
      <c r="DTP284"/>
      <c r="DTZ284" s="12"/>
      <c r="DUA284" s="10"/>
      <c r="DUB284" s="11"/>
      <c r="DUC284" s="11"/>
      <c r="DUD284" s="13"/>
      <c r="DUE284"/>
      <c r="DUO284" s="12"/>
      <c r="DUP284" s="10"/>
      <c r="DUQ284" s="11"/>
      <c r="DUR284" s="11"/>
      <c r="DUS284" s="13"/>
      <c r="DUT284"/>
      <c r="DVD284" s="12"/>
      <c r="DVE284" s="10"/>
      <c r="DVF284" s="11"/>
      <c r="DVG284" s="11"/>
      <c r="DVH284" s="13"/>
      <c r="DVI284"/>
      <c r="DVS284" s="12"/>
      <c r="DVT284" s="10"/>
      <c r="DVU284" s="11"/>
      <c r="DVV284" s="11"/>
      <c r="DVW284" s="13"/>
      <c r="DVX284"/>
      <c r="DWH284" s="12"/>
      <c r="DWI284" s="10"/>
      <c r="DWJ284" s="11"/>
      <c r="DWK284" s="11"/>
      <c r="DWL284" s="13"/>
      <c r="DWM284"/>
      <c r="DWW284" s="12"/>
      <c r="DWX284" s="10"/>
      <c r="DWY284" s="11"/>
      <c r="DWZ284" s="11"/>
      <c r="DXA284" s="13"/>
      <c r="DXB284"/>
      <c r="DXL284" s="12"/>
      <c r="DXM284" s="10"/>
      <c r="DXN284" s="11"/>
      <c r="DXO284" s="11"/>
      <c r="DXP284" s="13"/>
      <c r="DXQ284"/>
      <c r="DYA284" s="12"/>
      <c r="DYB284" s="10"/>
      <c r="DYC284" s="11"/>
      <c r="DYD284" s="11"/>
      <c r="DYE284" s="13"/>
      <c r="DYF284"/>
      <c r="DYP284" s="12"/>
      <c r="DYQ284" s="10"/>
      <c r="DYR284" s="11"/>
      <c r="DYS284" s="11"/>
      <c r="DYT284" s="13"/>
      <c r="DYU284"/>
      <c r="DZE284" s="12"/>
      <c r="DZF284" s="10"/>
      <c r="DZG284" s="11"/>
      <c r="DZH284" s="11"/>
      <c r="DZI284" s="13"/>
      <c r="DZJ284"/>
      <c r="DZT284" s="12"/>
      <c r="DZU284" s="10"/>
      <c r="DZV284" s="11"/>
      <c r="DZW284" s="11"/>
      <c r="DZX284" s="13"/>
      <c r="DZY284"/>
      <c r="EAI284" s="12"/>
      <c r="EAJ284" s="10"/>
      <c r="EAK284" s="11"/>
      <c r="EAL284" s="11"/>
      <c r="EAM284" s="13"/>
      <c r="EAN284"/>
      <c r="EAX284" s="12"/>
      <c r="EAY284" s="10"/>
      <c r="EAZ284" s="11"/>
      <c r="EBA284" s="11"/>
      <c r="EBB284" s="13"/>
      <c r="EBC284"/>
      <c r="EBM284" s="12"/>
      <c r="EBN284" s="10"/>
      <c r="EBO284" s="11"/>
      <c r="EBP284" s="11"/>
      <c r="EBQ284" s="13"/>
      <c r="EBR284"/>
      <c r="ECB284" s="12"/>
      <c r="ECC284" s="10"/>
      <c r="ECD284" s="11"/>
      <c r="ECE284" s="11"/>
      <c r="ECF284" s="13"/>
      <c r="ECG284"/>
      <c r="ECQ284" s="12"/>
      <c r="ECR284" s="10"/>
      <c r="ECS284" s="11"/>
      <c r="ECT284" s="11"/>
      <c r="ECU284" s="13"/>
      <c r="ECV284"/>
      <c r="EDF284" s="12"/>
      <c r="EDG284" s="10"/>
      <c r="EDH284" s="11"/>
      <c r="EDI284" s="11"/>
      <c r="EDJ284" s="13"/>
      <c r="EDK284"/>
      <c r="EDU284" s="12"/>
      <c r="EDV284" s="10"/>
      <c r="EDW284" s="11"/>
      <c r="EDX284" s="11"/>
      <c r="EDY284" s="13"/>
      <c r="EDZ284"/>
      <c r="EEJ284" s="12"/>
      <c r="EEK284" s="10"/>
      <c r="EEL284" s="11"/>
      <c r="EEM284" s="11"/>
      <c r="EEN284" s="13"/>
      <c r="EEO284"/>
      <c r="EEY284" s="12"/>
      <c r="EEZ284" s="10"/>
      <c r="EFA284" s="11"/>
      <c r="EFB284" s="11"/>
      <c r="EFC284" s="13"/>
      <c r="EFD284"/>
      <c r="EFN284" s="12"/>
      <c r="EFO284" s="10"/>
      <c r="EFP284" s="11"/>
      <c r="EFQ284" s="11"/>
      <c r="EFR284" s="13"/>
      <c r="EFS284"/>
      <c r="EGC284" s="12"/>
      <c r="EGD284" s="10"/>
      <c r="EGE284" s="11"/>
      <c r="EGF284" s="11"/>
      <c r="EGG284" s="13"/>
      <c r="EGH284"/>
      <c r="EGR284" s="12"/>
      <c r="EGS284" s="10"/>
      <c r="EGT284" s="11"/>
      <c r="EGU284" s="11"/>
      <c r="EGV284" s="13"/>
      <c r="EGW284"/>
      <c r="EHG284" s="12"/>
      <c r="EHH284" s="10"/>
      <c r="EHI284" s="11"/>
      <c r="EHJ284" s="11"/>
      <c r="EHK284" s="13"/>
      <c r="EHL284"/>
      <c r="EHV284" s="12"/>
      <c r="EHW284" s="10"/>
      <c r="EHX284" s="11"/>
      <c r="EHY284" s="11"/>
      <c r="EHZ284" s="13"/>
      <c r="EIA284"/>
      <c r="EIK284" s="12"/>
      <c r="EIL284" s="10"/>
      <c r="EIM284" s="11"/>
      <c r="EIN284" s="11"/>
      <c r="EIO284" s="13"/>
      <c r="EIP284"/>
      <c r="EIZ284" s="12"/>
      <c r="EJA284" s="10"/>
      <c r="EJB284" s="11"/>
      <c r="EJC284" s="11"/>
      <c r="EJD284" s="13"/>
      <c r="EJE284"/>
      <c r="EJO284" s="12"/>
      <c r="EJP284" s="10"/>
      <c r="EJQ284" s="11"/>
      <c r="EJR284" s="11"/>
      <c r="EJS284" s="13"/>
      <c r="EJT284"/>
      <c r="EKD284" s="12"/>
      <c r="EKE284" s="10"/>
      <c r="EKF284" s="11"/>
      <c r="EKG284" s="11"/>
      <c r="EKH284" s="13"/>
      <c r="EKI284"/>
      <c r="EKS284" s="12"/>
      <c r="EKT284" s="10"/>
      <c r="EKU284" s="11"/>
      <c r="EKV284" s="11"/>
      <c r="EKW284" s="13"/>
      <c r="EKX284"/>
      <c r="ELH284" s="12"/>
      <c r="ELI284" s="10"/>
      <c r="ELJ284" s="11"/>
      <c r="ELK284" s="11"/>
      <c r="ELL284" s="13"/>
      <c r="ELM284"/>
      <c r="ELW284" s="12"/>
      <c r="ELX284" s="10"/>
      <c r="ELY284" s="11"/>
      <c r="ELZ284" s="11"/>
      <c r="EMA284" s="13"/>
      <c r="EMB284"/>
      <c r="EML284" s="12"/>
      <c r="EMM284" s="10"/>
      <c r="EMN284" s="11"/>
      <c r="EMO284" s="11"/>
      <c r="EMP284" s="13"/>
      <c r="EMQ284"/>
      <c r="ENA284" s="12"/>
      <c r="ENB284" s="10"/>
      <c r="ENC284" s="11"/>
      <c r="END284" s="11"/>
      <c r="ENE284" s="13"/>
      <c r="ENF284"/>
      <c r="ENP284" s="12"/>
      <c r="ENQ284" s="10"/>
      <c r="ENR284" s="11"/>
      <c r="ENS284" s="11"/>
      <c r="ENT284" s="13"/>
      <c r="ENU284"/>
      <c r="EOE284" s="12"/>
      <c r="EOF284" s="10"/>
      <c r="EOG284" s="11"/>
      <c r="EOH284" s="11"/>
      <c r="EOI284" s="13"/>
      <c r="EOJ284"/>
      <c r="EOT284" s="12"/>
      <c r="EOU284" s="10"/>
      <c r="EOV284" s="11"/>
      <c r="EOW284" s="11"/>
      <c r="EOX284" s="13"/>
      <c r="EOY284"/>
      <c r="EPI284" s="12"/>
      <c r="EPJ284" s="10"/>
      <c r="EPK284" s="11"/>
      <c r="EPL284" s="11"/>
      <c r="EPM284" s="13"/>
      <c r="EPN284"/>
      <c r="EPX284" s="12"/>
      <c r="EPY284" s="10"/>
      <c r="EPZ284" s="11"/>
      <c r="EQA284" s="11"/>
      <c r="EQB284" s="13"/>
      <c r="EQC284"/>
      <c r="EQM284" s="12"/>
      <c r="EQN284" s="10"/>
      <c r="EQO284" s="11"/>
      <c r="EQP284" s="11"/>
      <c r="EQQ284" s="13"/>
      <c r="EQR284"/>
      <c r="ERB284" s="12"/>
      <c r="ERC284" s="10"/>
      <c r="ERD284" s="11"/>
      <c r="ERE284" s="11"/>
      <c r="ERF284" s="13"/>
      <c r="ERG284"/>
      <c r="ERQ284" s="12"/>
      <c r="ERR284" s="10"/>
      <c r="ERS284" s="11"/>
      <c r="ERT284" s="11"/>
      <c r="ERU284" s="13"/>
      <c r="ERV284"/>
      <c r="ESF284" s="12"/>
      <c r="ESG284" s="10"/>
      <c r="ESH284" s="11"/>
      <c r="ESI284" s="11"/>
      <c r="ESJ284" s="13"/>
      <c r="ESK284"/>
      <c r="ESU284" s="12"/>
      <c r="ESV284" s="10"/>
      <c r="ESW284" s="11"/>
      <c r="ESX284" s="11"/>
      <c r="ESY284" s="13"/>
      <c r="ESZ284"/>
      <c r="ETJ284" s="12"/>
      <c r="ETK284" s="10"/>
      <c r="ETL284" s="11"/>
      <c r="ETM284" s="11"/>
      <c r="ETN284" s="13"/>
      <c r="ETO284"/>
      <c r="ETY284" s="12"/>
      <c r="ETZ284" s="10"/>
      <c r="EUA284" s="11"/>
      <c r="EUB284" s="11"/>
      <c r="EUC284" s="13"/>
      <c r="EUD284"/>
      <c r="EUN284" s="12"/>
      <c r="EUO284" s="10"/>
      <c r="EUP284" s="11"/>
      <c r="EUQ284" s="11"/>
      <c r="EUR284" s="13"/>
      <c r="EUS284"/>
      <c r="EVC284" s="12"/>
      <c r="EVD284" s="10"/>
      <c r="EVE284" s="11"/>
      <c r="EVF284" s="11"/>
      <c r="EVG284" s="13"/>
      <c r="EVH284"/>
      <c r="EVR284" s="12"/>
      <c r="EVS284" s="10"/>
      <c r="EVT284" s="11"/>
      <c r="EVU284" s="11"/>
      <c r="EVV284" s="13"/>
      <c r="EVW284"/>
      <c r="EWG284" s="12"/>
      <c r="EWH284" s="10"/>
      <c r="EWI284" s="11"/>
      <c r="EWJ284" s="11"/>
      <c r="EWK284" s="13"/>
      <c r="EWL284"/>
      <c r="EWV284" s="12"/>
      <c r="EWW284" s="10"/>
      <c r="EWX284" s="11"/>
      <c r="EWY284" s="11"/>
      <c r="EWZ284" s="13"/>
      <c r="EXA284"/>
      <c r="EXK284" s="12"/>
      <c r="EXL284" s="10"/>
      <c r="EXM284" s="11"/>
      <c r="EXN284" s="11"/>
      <c r="EXO284" s="13"/>
      <c r="EXP284"/>
      <c r="EXZ284" s="12"/>
      <c r="EYA284" s="10"/>
      <c r="EYB284" s="11"/>
      <c r="EYC284" s="11"/>
      <c r="EYD284" s="13"/>
      <c r="EYE284"/>
      <c r="EYO284" s="12"/>
      <c r="EYP284" s="10"/>
      <c r="EYQ284" s="11"/>
      <c r="EYR284" s="11"/>
      <c r="EYS284" s="13"/>
      <c r="EYT284"/>
      <c r="EZD284" s="12"/>
      <c r="EZE284" s="10"/>
      <c r="EZF284" s="11"/>
      <c r="EZG284" s="11"/>
      <c r="EZH284" s="13"/>
      <c r="EZI284"/>
      <c r="EZS284" s="12"/>
      <c r="EZT284" s="10"/>
      <c r="EZU284" s="11"/>
      <c r="EZV284" s="11"/>
      <c r="EZW284" s="13"/>
      <c r="EZX284"/>
      <c r="FAH284" s="12"/>
      <c r="FAI284" s="10"/>
      <c r="FAJ284" s="11"/>
      <c r="FAK284" s="11"/>
      <c r="FAL284" s="13"/>
      <c r="FAM284"/>
      <c r="FAW284" s="12"/>
      <c r="FAX284" s="10"/>
      <c r="FAY284" s="11"/>
      <c r="FAZ284" s="11"/>
      <c r="FBA284" s="13"/>
      <c r="FBB284"/>
      <c r="FBL284" s="12"/>
      <c r="FBM284" s="10"/>
      <c r="FBN284" s="11"/>
      <c r="FBO284" s="11"/>
      <c r="FBP284" s="13"/>
      <c r="FBQ284"/>
      <c r="FCA284" s="12"/>
      <c r="FCB284" s="10"/>
      <c r="FCC284" s="11"/>
      <c r="FCD284" s="11"/>
      <c r="FCE284" s="13"/>
      <c r="FCF284"/>
      <c r="FCP284" s="12"/>
      <c r="FCQ284" s="10"/>
      <c r="FCR284" s="11"/>
      <c r="FCS284" s="11"/>
      <c r="FCT284" s="13"/>
      <c r="FCU284"/>
      <c r="FDE284" s="12"/>
      <c r="FDF284" s="10"/>
      <c r="FDG284" s="11"/>
      <c r="FDH284" s="11"/>
      <c r="FDI284" s="13"/>
      <c r="FDJ284"/>
      <c r="FDT284" s="12"/>
      <c r="FDU284" s="10"/>
      <c r="FDV284" s="11"/>
      <c r="FDW284" s="11"/>
      <c r="FDX284" s="13"/>
      <c r="FDY284"/>
      <c r="FEI284" s="12"/>
      <c r="FEJ284" s="10"/>
      <c r="FEK284" s="11"/>
      <c r="FEL284" s="11"/>
      <c r="FEM284" s="13"/>
      <c r="FEN284"/>
      <c r="FEX284" s="12"/>
      <c r="FEY284" s="10"/>
      <c r="FEZ284" s="11"/>
      <c r="FFA284" s="11"/>
      <c r="FFB284" s="13"/>
      <c r="FFC284"/>
      <c r="FFM284" s="12"/>
      <c r="FFN284" s="10"/>
      <c r="FFO284" s="11"/>
      <c r="FFP284" s="11"/>
      <c r="FFQ284" s="13"/>
      <c r="FFR284"/>
      <c r="FGB284" s="12"/>
      <c r="FGC284" s="10"/>
      <c r="FGD284" s="11"/>
      <c r="FGE284" s="11"/>
      <c r="FGF284" s="13"/>
      <c r="FGG284"/>
      <c r="FGQ284" s="12"/>
      <c r="FGR284" s="10"/>
      <c r="FGS284" s="11"/>
      <c r="FGT284" s="11"/>
      <c r="FGU284" s="13"/>
      <c r="FGV284"/>
      <c r="FHF284" s="12"/>
      <c r="FHG284" s="10"/>
      <c r="FHH284" s="11"/>
      <c r="FHI284" s="11"/>
      <c r="FHJ284" s="13"/>
      <c r="FHK284"/>
      <c r="FHU284" s="12"/>
      <c r="FHV284" s="10"/>
      <c r="FHW284" s="11"/>
      <c r="FHX284" s="11"/>
      <c r="FHY284" s="13"/>
      <c r="FHZ284"/>
      <c r="FIJ284" s="12"/>
      <c r="FIK284" s="10"/>
      <c r="FIL284" s="11"/>
      <c r="FIM284" s="11"/>
      <c r="FIN284" s="13"/>
      <c r="FIO284"/>
      <c r="FIY284" s="12"/>
      <c r="FIZ284" s="10"/>
      <c r="FJA284" s="11"/>
      <c r="FJB284" s="11"/>
      <c r="FJC284" s="13"/>
      <c r="FJD284"/>
      <c r="FJN284" s="12"/>
      <c r="FJO284" s="10"/>
      <c r="FJP284" s="11"/>
      <c r="FJQ284" s="11"/>
      <c r="FJR284" s="13"/>
      <c r="FJS284"/>
      <c r="FKC284" s="12"/>
      <c r="FKD284" s="10"/>
      <c r="FKE284" s="11"/>
      <c r="FKF284" s="11"/>
      <c r="FKG284" s="13"/>
      <c r="FKH284"/>
      <c r="FKR284" s="12"/>
      <c r="FKS284" s="10"/>
      <c r="FKT284" s="11"/>
      <c r="FKU284" s="11"/>
      <c r="FKV284" s="13"/>
      <c r="FKW284"/>
      <c r="FLG284" s="12"/>
      <c r="FLH284" s="10"/>
      <c r="FLI284" s="11"/>
      <c r="FLJ284" s="11"/>
      <c r="FLK284" s="13"/>
      <c r="FLL284"/>
      <c r="FLV284" s="12"/>
      <c r="FLW284" s="10"/>
      <c r="FLX284" s="11"/>
      <c r="FLY284" s="11"/>
      <c r="FLZ284" s="13"/>
      <c r="FMA284"/>
      <c r="FMK284" s="12"/>
      <c r="FML284" s="10"/>
      <c r="FMM284" s="11"/>
      <c r="FMN284" s="11"/>
      <c r="FMO284" s="13"/>
      <c r="FMP284"/>
      <c r="FMZ284" s="12"/>
      <c r="FNA284" s="10"/>
      <c r="FNB284" s="11"/>
      <c r="FNC284" s="11"/>
      <c r="FND284" s="13"/>
      <c r="FNE284"/>
      <c r="FNO284" s="12"/>
      <c r="FNP284" s="10"/>
      <c r="FNQ284" s="11"/>
      <c r="FNR284" s="11"/>
      <c r="FNS284" s="13"/>
      <c r="FNT284"/>
      <c r="FOD284" s="12"/>
      <c r="FOE284" s="10"/>
      <c r="FOF284" s="11"/>
      <c r="FOG284" s="11"/>
      <c r="FOH284" s="13"/>
      <c r="FOI284"/>
      <c r="FOS284" s="12"/>
      <c r="FOT284" s="10"/>
      <c r="FOU284" s="11"/>
      <c r="FOV284" s="11"/>
      <c r="FOW284" s="13"/>
      <c r="FOX284"/>
      <c r="FPH284" s="12"/>
      <c r="FPI284" s="10"/>
      <c r="FPJ284" s="11"/>
      <c r="FPK284" s="11"/>
      <c r="FPL284" s="13"/>
      <c r="FPM284"/>
      <c r="FPW284" s="12"/>
      <c r="FPX284" s="10"/>
      <c r="FPY284" s="11"/>
      <c r="FPZ284" s="11"/>
      <c r="FQA284" s="13"/>
      <c r="FQB284"/>
      <c r="FQL284" s="12"/>
      <c r="FQM284" s="10"/>
      <c r="FQN284" s="11"/>
      <c r="FQO284" s="11"/>
      <c r="FQP284" s="13"/>
      <c r="FQQ284"/>
      <c r="FRA284" s="12"/>
      <c r="FRB284" s="10"/>
      <c r="FRC284" s="11"/>
      <c r="FRD284" s="11"/>
      <c r="FRE284" s="13"/>
      <c r="FRF284"/>
      <c r="FRP284" s="12"/>
      <c r="FRQ284" s="10"/>
      <c r="FRR284" s="11"/>
      <c r="FRS284" s="11"/>
      <c r="FRT284" s="13"/>
      <c r="FRU284"/>
      <c r="FSE284" s="12"/>
      <c r="FSF284" s="10"/>
      <c r="FSG284" s="11"/>
      <c r="FSH284" s="11"/>
      <c r="FSI284" s="13"/>
      <c r="FSJ284"/>
      <c r="FST284" s="12"/>
      <c r="FSU284" s="10"/>
      <c r="FSV284" s="11"/>
      <c r="FSW284" s="11"/>
      <c r="FSX284" s="13"/>
      <c r="FSY284"/>
      <c r="FTI284" s="12"/>
      <c r="FTJ284" s="10"/>
      <c r="FTK284" s="11"/>
      <c r="FTL284" s="11"/>
      <c r="FTM284" s="13"/>
      <c r="FTN284"/>
      <c r="FTX284" s="12"/>
      <c r="FTY284" s="10"/>
      <c r="FTZ284" s="11"/>
      <c r="FUA284" s="11"/>
      <c r="FUB284" s="13"/>
      <c r="FUC284"/>
      <c r="FUM284" s="12"/>
      <c r="FUN284" s="10"/>
      <c r="FUO284" s="11"/>
      <c r="FUP284" s="11"/>
      <c r="FUQ284" s="13"/>
      <c r="FUR284"/>
      <c r="FVB284" s="12"/>
      <c r="FVC284" s="10"/>
      <c r="FVD284" s="11"/>
      <c r="FVE284" s="11"/>
      <c r="FVF284" s="13"/>
      <c r="FVG284"/>
      <c r="FVQ284" s="12"/>
      <c r="FVR284" s="10"/>
      <c r="FVS284" s="11"/>
      <c r="FVT284" s="11"/>
      <c r="FVU284" s="13"/>
      <c r="FVV284"/>
      <c r="FWF284" s="12"/>
      <c r="FWG284" s="10"/>
      <c r="FWH284" s="11"/>
      <c r="FWI284" s="11"/>
      <c r="FWJ284" s="13"/>
      <c r="FWK284"/>
      <c r="FWU284" s="12"/>
      <c r="FWV284" s="10"/>
      <c r="FWW284" s="11"/>
      <c r="FWX284" s="11"/>
      <c r="FWY284" s="13"/>
      <c r="FWZ284"/>
      <c r="FXJ284" s="12"/>
      <c r="FXK284" s="10"/>
      <c r="FXL284" s="11"/>
      <c r="FXM284" s="11"/>
      <c r="FXN284" s="13"/>
      <c r="FXO284"/>
      <c r="FXY284" s="12"/>
      <c r="FXZ284" s="10"/>
      <c r="FYA284" s="11"/>
      <c r="FYB284" s="11"/>
      <c r="FYC284" s="13"/>
      <c r="FYD284"/>
      <c r="FYN284" s="12"/>
      <c r="FYO284" s="10"/>
      <c r="FYP284" s="11"/>
      <c r="FYQ284" s="11"/>
      <c r="FYR284" s="13"/>
      <c r="FYS284"/>
      <c r="FZC284" s="12"/>
      <c r="FZD284" s="10"/>
      <c r="FZE284" s="11"/>
      <c r="FZF284" s="11"/>
      <c r="FZG284" s="13"/>
      <c r="FZH284"/>
      <c r="FZR284" s="12"/>
      <c r="FZS284" s="10"/>
      <c r="FZT284" s="11"/>
      <c r="FZU284" s="11"/>
      <c r="FZV284" s="13"/>
      <c r="FZW284"/>
      <c r="GAG284" s="12"/>
      <c r="GAH284" s="10"/>
      <c r="GAI284" s="11"/>
      <c r="GAJ284" s="11"/>
      <c r="GAK284" s="13"/>
      <c r="GAL284"/>
      <c r="GAV284" s="12"/>
      <c r="GAW284" s="10"/>
      <c r="GAX284" s="11"/>
      <c r="GAY284" s="11"/>
      <c r="GAZ284" s="13"/>
      <c r="GBA284"/>
      <c r="GBK284" s="12"/>
      <c r="GBL284" s="10"/>
      <c r="GBM284" s="11"/>
      <c r="GBN284" s="11"/>
      <c r="GBO284" s="13"/>
      <c r="GBP284"/>
      <c r="GBZ284" s="12"/>
      <c r="GCA284" s="10"/>
      <c r="GCB284" s="11"/>
      <c r="GCC284" s="11"/>
      <c r="GCD284" s="13"/>
      <c r="GCE284"/>
      <c r="GCO284" s="12"/>
      <c r="GCP284" s="10"/>
      <c r="GCQ284" s="11"/>
      <c r="GCR284" s="11"/>
      <c r="GCS284" s="13"/>
      <c r="GCT284"/>
      <c r="GDD284" s="12"/>
      <c r="GDE284" s="10"/>
      <c r="GDF284" s="11"/>
      <c r="GDG284" s="11"/>
      <c r="GDH284" s="13"/>
      <c r="GDI284"/>
      <c r="GDS284" s="12"/>
      <c r="GDT284" s="10"/>
      <c r="GDU284" s="11"/>
      <c r="GDV284" s="11"/>
      <c r="GDW284" s="13"/>
      <c r="GDX284"/>
      <c r="GEH284" s="12"/>
      <c r="GEI284" s="10"/>
      <c r="GEJ284" s="11"/>
      <c r="GEK284" s="11"/>
      <c r="GEL284" s="13"/>
      <c r="GEM284"/>
      <c r="GEW284" s="12"/>
      <c r="GEX284" s="10"/>
      <c r="GEY284" s="11"/>
      <c r="GEZ284" s="11"/>
      <c r="GFA284" s="13"/>
      <c r="GFB284"/>
      <c r="GFL284" s="12"/>
      <c r="GFM284" s="10"/>
      <c r="GFN284" s="11"/>
      <c r="GFO284" s="11"/>
      <c r="GFP284" s="13"/>
      <c r="GFQ284"/>
      <c r="GGA284" s="12"/>
      <c r="GGB284" s="10"/>
      <c r="GGC284" s="11"/>
      <c r="GGD284" s="11"/>
      <c r="GGE284" s="13"/>
      <c r="GGF284"/>
      <c r="GGP284" s="12"/>
      <c r="GGQ284" s="10"/>
      <c r="GGR284" s="11"/>
      <c r="GGS284" s="11"/>
      <c r="GGT284" s="13"/>
      <c r="GGU284"/>
      <c r="GHE284" s="12"/>
      <c r="GHF284" s="10"/>
      <c r="GHG284" s="11"/>
      <c r="GHH284" s="11"/>
      <c r="GHI284" s="13"/>
      <c r="GHJ284"/>
      <c r="GHT284" s="12"/>
      <c r="GHU284" s="10"/>
      <c r="GHV284" s="11"/>
      <c r="GHW284" s="11"/>
      <c r="GHX284" s="13"/>
      <c r="GHY284"/>
      <c r="GII284" s="12"/>
      <c r="GIJ284" s="10"/>
      <c r="GIK284" s="11"/>
      <c r="GIL284" s="11"/>
      <c r="GIM284" s="13"/>
      <c r="GIN284"/>
      <c r="GIX284" s="12"/>
      <c r="GIY284" s="10"/>
      <c r="GIZ284" s="11"/>
      <c r="GJA284" s="11"/>
      <c r="GJB284" s="13"/>
      <c r="GJC284"/>
      <c r="GJM284" s="12"/>
      <c r="GJN284" s="10"/>
      <c r="GJO284" s="11"/>
      <c r="GJP284" s="11"/>
      <c r="GJQ284" s="13"/>
      <c r="GJR284"/>
      <c r="GKB284" s="12"/>
      <c r="GKC284" s="10"/>
      <c r="GKD284" s="11"/>
      <c r="GKE284" s="11"/>
      <c r="GKF284" s="13"/>
      <c r="GKG284"/>
      <c r="GKQ284" s="12"/>
      <c r="GKR284" s="10"/>
      <c r="GKS284" s="11"/>
      <c r="GKT284" s="11"/>
      <c r="GKU284" s="13"/>
      <c r="GKV284"/>
      <c r="GLF284" s="12"/>
      <c r="GLG284" s="10"/>
      <c r="GLH284" s="11"/>
      <c r="GLI284" s="11"/>
      <c r="GLJ284" s="13"/>
      <c r="GLK284"/>
      <c r="GLU284" s="12"/>
      <c r="GLV284" s="10"/>
      <c r="GLW284" s="11"/>
      <c r="GLX284" s="11"/>
      <c r="GLY284" s="13"/>
      <c r="GLZ284"/>
      <c r="GMJ284" s="12"/>
      <c r="GMK284" s="10"/>
      <c r="GML284" s="11"/>
      <c r="GMM284" s="11"/>
      <c r="GMN284" s="13"/>
      <c r="GMO284"/>
      <c r="GMY284" s="12"/>
      <c r="GMZ284" s="10"/>
      <c r="GNA284" s="11"/>
      <c r="GNB284" s="11"/>
      <c r="GNC284" s="13"/>
      <c r="GND284"/>
      <c r="GNN284" s="12"/>
      <c r="GNO284" s="10"/>
      <c r="GNP284" s="11"/>
      <c r="GNQ284" s="11"/>
      <c r="GNR284" s="13"/>
      <c r="GNS284"/>
      <c r="GOC284" s="12"/>
      <c r="GOD284" s="10"/>
      <c r="GOE284" s="11"/>
      <c r="GOF284" s="11"/>
      <c r="GOG284" s="13"/>
      <c r="GOH284"/>
      <c r="GOR284" s="12"/>
      <c r="GOS284" s="10"/>
      <c r="GOT284" s="11"/>
      <c r="GOU284" s="11"/>
      <c r="GOV284" s="13"/>
      <c r="GOW284"/>
      <c r="GPG284" s="12"/>
      <c r="GPH284" s="10"/>
      <c r="GPI284" s="11"/>
      <c r="GPJ284" s="11"/>
      <c r="GPK284" s="13"/>
      <c r="GPL284"/>
      <c r="GPV284" s="12"/>
      <c r="GPW284" s="10"/>
      <c r="GPX284" s="11"/>
      <c r="GPY284" s="11"/>
      <c r="GPZ284" s="13"/>
      <c r="GQA284"/>
      <c r="GQK284" s="12"/>
      <c r="GQL284" s="10"/>
      <c r="GQM284" s="11"/>
      <c r="GQN284" s="11"/>
      <c r="GQO284" s="13"/>
      <c r="GQP284"/>
      <c r="GQZ284" s="12"/>
      <c r="GRA284" s="10"/>
      <c r="GRB284" s="11"/>
      <c r="GRC284" s="11"/>
      <c r="GRD284" s="13"/>
      <c r="GRE284"/>
      <c r="GRO284" s="12"/>
      <c r="GRP284" s="10"/>
      <c r="GRQ284" s="11"/>
      <c r="GRR284" s="11"/>
      <c r="GRS284" s="13"/>
      <c r="GRT284"/>
      <c r="GSD284" s="12"/>
      <c r="GSE284" s="10"/>
      <c r="GSF284" s="11"/>
      <c r="GSG284" s="11"/>
      <c r="GSH284" s="13"/>
      <c r="GSI284"/>
      <c r="GSS284" s="12"/>
      <c r="GST284" s="10"/>
      <c r="GSU284" s="11"/>
      <c r="GSV284" s="11"/>
      <c r="GSW284" s="13"/>
      <c r="GSX284"/>
      <c r="GTH284" s="12"/>
      <c r="GTI284" s="10"/>
      <c r="GTJ284" s="11"/>
      <c r="GTK284" s="11"/>
      <c r="GTL284" s="13"/>
      <c r="GTM284"/>
      <c r="GTW284" s="12"/>
      <c r="GTX284" s="10"/>
      <c r="GTY284" s="11"/>
      <c r="GTZ284" s="11"/>
      <c r="GUA284" s="13"/>
      <c r="GUB284"/>
      <c r="GUL284" s="12"/>
      <c r="GUM284" s="10"/>
      <c r="GUN284" s="11"/>
      <c r="GUO284" s="11"/>
      <c r="GUP284" s="13"/>
      <c r="GUQ284"/>
      <c r="GVA284" s="12"/>
      <c r="GVB284" s="10"/>
      <c r="GVC284" s="11"/>
      <c r="GVD284" s="11"/>
      <c r="GVE284" s="13"/>
      <c r="GVF284"/>
      <c r="GVP284" s="12"/>
      <c r="GVQ284" s="10"/>
      <c r="GVR284" s="11"/>
      <c r="GVS284" s="11"/>
      <c r="GVT284" s="13"/>
      <c r="GVU284"/>
      <c r="GWE284" s="12"/>
      <c r="GWF284" s="10"/>
      <c r="GWG284" s="11"/>
      <c r="GWH284" s="11"/>
      <c r="GWI284" s="13"/>
      <c r="GWJ284"/>
      <c r="GWT284" s="12"/>
      <c r="GWU284" s="10"/>
      <c r="GWV284" s="11"/>
      <c r="GWW284" s="11"/>
      <c r="GWX284" s="13"/>
      <c r="GWY284"/>
      <c r="GXI284" s="12"/>
      <c r="GXJ284" s="10"/>
      <c r="GXK284" s="11"/>
      <c r="GXL284" s="11"/>
      <c r="GXM284" s="13"/>
      <c r="GXN284"/>
      <c r="GXX284" s="12"/>
      <c r="GXY284" s="10"/>
      <c r="GXZ284" s="11"/>
      <c r="GYA284" s="11"/>
      <c r="GYB284" s="13"/>
      <c r="GYC284"/>
      <c r="GYM284" s="12"/>
      <c r="GYN284" s="10"/>
      <c r="GYO284" s="11"/>
      <c r="GYP284" s="11"/>
      <c r="GYQ284" s="13"/>
      <c r="GYR284"/>
      <c r="GZB284" s="12"/>
      <c r="GZC284" s="10"/>
      <c r="GZD284" s="11"/>
      <c r="GZE284" s="11"/>
      <c r="GZF284" s="13"/>
      <c r="GZG284"/>
      <c r="GZQ284" s="12"/>
      <c r="GZR284" s="10"/>
      <c r="GZS284" s="11"/>
      <c r="GZT284" s="11"/>
      <c r="GZU284" s="13"/>
      <c r="GZV284"/>
      <c r="HAF284" s="12"/>
      <c r="HAG284" s="10"/>
      <c r="HAH284" s="11"/>
      <c r="HAI284" s="11"/>
      <c r="HAJ284" s="13"/>
      <c r="HAK284"/>
      <c r="HAU284" s="12"/>
      <c r="HAV284" s="10"/>
      <c r="HAW284" s="11"/>
      <c r="HAX284" s="11"/>
      <c r="HAY284" s="13"/>
      <c r="HAZ284"/>
      <c r="HBJ284" s="12"/>
      <c r="HBK284" s="10"/>
      <c r="HBL284" s="11"/>
      <c r="HBM284" s="11"/>
      <c r="HBN284" s="13"/>
      <c r="HBO284"/>
      <c r="HBY284" s="12"/>
      <c r="HBZ284" s="10"/>
      <c r="HCA284" s="11"/>
      <c r="HCB284" s="11"/>
      <c r="HCC284" s="13"/>
      <c r="HCD284"/>
      <c r="HCN284" s="12"/>
      <c r="HCO284" s="10"/>
      <c r="HCP284" s="11"/>
      <c r="HCQ284" s="11"/>
      <c r="HCR284" s="13"/>
      <c r="HCS284"/>
      <c r="HDC284" s="12"/>
      <c r="HDD284" s="10"/>
      <c r="HDE284" s="11"/>
      <c r="HDF284" s="11"/>
      <c r="HDG284" s="13"/>
      <c r="HDH284"/>
      <c r="HDR284" s="12"/>
      <c r="HDS284" s="10"/>
      <c r="HDT284" s="11"/>
      <c r="HDU284" s="11"/>
      <c r="HDV284" s="13"/>
      <c r="HDW284"/>
      <c r="HEG284" s="12"/>
      <c r="HEH284" s="10"/>
      <c r="HEI284" s="11"/>
      <c r="HEJ284" s="11"/>
      <c r="HEK284" s="13"/>
      <c r="HEL284"/>
      <c r="HEV284" s="12"/>
      <c r="HEW284" s="10"/>
      <c r="HEX284" s="11"/>
      <c r="HEY284" s="11"/>
      <c r="HEZ284" s="13"/>
      <c r="HFA284"/>
      <c r="HFK284" s="12"/>
      <c r="HFL284" s="10"/>
      <c r="HFM284" s="11"/>
      <c r="HFN284" s="11"/>
      <c r="HFO284" s="13"/>
      <c r="HFP284"/>
      <c r="HFZ284" s="12"/>
      <c r="HGA284" s="10"/>
      <c r="HGB284" s="11"/>
      <c r="HGC284" s="11"/>
      <c r="HGD284" s="13"/>
      <c r="HGE284"/>
      <c r="HGO284" s="12"/>
      <c r="HGP284" s="10"/>
      <c r="HGQ284" s="11"/>
      <c r="HGR284" s="11"/>
      <c r="HGS284" s="13"/>
      <c r="HGT284"/>
      <c r="HHD284" s="12"/>
      <c r="HHE284" s="10"/>
      <c r="HHF284" s="11"/>
      <c r="HHG284" s="11"/>
      <c r="HHH284" s="13"/>
      <c r="HHI284"/>
      <c r="HHS284" s="12"/>
      <c r="HHT284" s="10"/>
      <c r="HHU284" s="11"/>
      <c r="HHV284" s="11"/>
      <c r="HHW284" s="13"/>
      <c r="HHX284"/>
      <c r="HIH284" s="12"/>
      <c r="HII284" s="10"/>
      <c r="HIJ284" s="11"/>
      <c r="HIK284" s="11"/>
      <c r="HIL284" s="13"/>
      <c r="HIM284"/>
      <c r="HIW284" s="12"/>
      <c r="HIX284" s="10"/>
      <c r="HIY284" s="11"/>
      <c r="HIZ284" s="11"/>
      <c r="HJA284" s="13"/>
      <c r="HJB284"/>
      <c r="HJL284" s="12"/>
      <c r="HJM284" s="10"/>
      <c r="HJN284" s="11"/>
      <c r="HJO284" s="11"/>
      <c r="HJP284" s="13"/>
      <c r="HJQ284"/>
      <c r="HKA284" s="12"/>
      <c r="HKB284" s="10"/>
      <c r="HKC284" s="11"/>
      <c r="HKD284" s="11"/>
      <c r="HKE284" s="13"/>
      <c r="HKF284"/>
      <c r="HKP284" s="12"/>
      <c r="HKQ284" s="10"/>
      <c r="HKR284" s="11"/>
      <c r="HKS284" s="11"/>
      <c r="HKT284" s="13"/>
      <c r="HKU284"/>
      <c r="HLE284" s="12"/>
      <c r="HLF284" s="10"/>
      <c r="HLG284" s="11"/>
      <c r="HLH284" s="11"/>
      <c r="HLI284" s="13"/>
      <c r="HLJ284"/>
      <c r="HLT284" s="12"/>
      <c r="HLU284" s="10"/>
      <c r="HLV284" s="11"/>
      <c r="HLW284" s="11"/>
      <c r="HLX284" s="13"/>
      <c r="HLY284"/>
      <c r="HMI284" s="12"/>
      <c r="HMJ284" s="10"/>
      <c r="HMK284" s="11"/>
      <c r="HML284" s="11"/>
      <c r="HMM284" s="13"/>
      <c r="HMN284"/>
      <c r="HMX284" s="12"/>
      <c r="HMY284" s="10"/>
      <c r="HMZ284" s="11"/>
      <c r="HNA284" s="11"/>
      <c r="HNB284" s="13"/>
      <c r="HNC284"/>
      <c r="HNM284" s="12"/>
      <c r="HNN284" s="10"/>
      <c r="HNO284" s="11"/>
      <c r="HNP284" s="11"/>
      <c r="HNQ284" s="13"/>
      <c r="HNR284"/>
      <c r="HOB284" s="12"/>
      <c r="HOC284" s="10"/>
      <c r="HOD284" s="11"/>
      <c r="HOE284" s="11"/>
      <c r="HOF284" s="13"/>
      <c r="HOG284"/>
      <c r="HOQ284" s="12"/>
      <c r="HOR284" s="10"/>
      <c r="HOS284" s="11"/>
      <c r="HOT284" s="11"/>
      <c r="HOU284" s="13"/>
      <c r="HOV284"/>
      <c r="HPF284" s="12"/>
      <c r="HPG284" s="10"/>
      <c r="HPH284" s="11"/>
      <c r="HPI284" s="11"/>
      <c r="HPJ284" s="13"/>
      <c r="HPK284"/>
      <c r="HPU284" s="12"/>
      <c r="HPV284" s="10"/>
      <c r="HPW284" s="11"/>
      <c r="HPX284" s="11"/>
      <c r="HPY284" s="13"/>
      <c r="HPZ284"/>
      <c r="HQJ284" s="12"/>
      <c r="HQK284" s="10"/>
      <c r="HQL284" s="11"/>
      <c r="HQM284" s="11"/>
      <c r="HQN284" s="13"/>
      <c r="HQO284"/>
      <c r="HQY284" s="12"/>
      <c r="HQZ284" s="10"/>
      <c r="HRA284" s="11"/>
      <c r="HRB284" s="11"/>
      <c r="HRC284" s="13"/>
      <c r="HRD284"/>
      <c r="HRN284" s="12"/>
      <c r="HRO284" s="10"/>
      <c r="HRP284" s="11"/>
      <c r="HRQ284" s="11"/>
      <c r="HRR284" s="13"/>
      <c r="HRS284"/>
      <c r="HSC284" s="12"/>
      <c r="HSD284" s="10"/>
      <c r="HSE284" s="11"/>
      <c r="HSF284" s="11"/>
      <c r="HSG284" s="13"/>
      <c r="HSH284"/>
      <c r="HSR284" s="12"/>
      <c r="HSS284" s="10"/>
      <c r="HST284" s="11"/>
      <c r="HSU284" s="11"/>
      <c r="HSV284" s="13"/>
      <c r="HSW284"/>
      <c r="HTG284" s="12"/>
      <c r="HTH284" s="10"/>
      <c r="HTI284" s="11"/>
      <c r="HTJ284" s="11"/>
      <c r="HTK284" s="13"/>
      <c r="HTL284"/>
      <c r="HTV284" s="12"/>
      <c r="HTW284" s="10"/>
      <c r="HTX284" s="11"/>
      <c r="HTY284" s="11"/>
      <c r="HTZ284" s="13"/>
      <c r="HUA284"/>
      <c r="HUK284" s="12"/>
      <c r="HUL284" s="10"/>
      <c r="HUM284" s="11"/>
      <c r="HUN284" s="11"/>
      <c r="HUO284" s="13"/>
      <c r="HUP284"/>
      <c r="HUZ284" s="12"/>
      <c r="HVA284" s="10"/>
      <c r="HVB284" s="11"/>
      <c r="HVC284" s="11"/>
      <c r="HVD284" s="13"/>
      <c r="HVE284"/>
      <c r="HVO284" s="12"/>
      <c r="HVP284" s="10"/>
      <c r="HVQ284" s="11"/>
      <c r="HVR284" s="11"/>
      <c r="HVS284" s="13"/>
      <c r="HVT284"/>
      <c r="HWD284" s="12"/>
      <c r="HWE284" s="10"/>
      <c r="HWF284" s="11"/>
      <c r="HWG284" s="11"/>
      <c r="HWH284" s="13"/>
      <c r="HWI284"/>
      <c r="HWS284" s="12"/>
      <c r="HWT284" s="10"/>
      <c r="HWU284" s="11"/>
      <c r="HWV284" s="11"/>
      <c r="HWW284" s="13"/>
      <c r="HWX284"/>
      <c r="HXH284" s="12"/>
      <c r="HXI284" s="10"/>
      <c r="HXJ284" s="11"/>
      <c r="HXK284" s="11"/>
      <c r="HXL284" s="13"/>
      <c r="HXM284"/>
      <c r="HXW284" s="12"/>
      <c r="HXX284" s="10"/>
      <c r="HXY284" s="11"/>
      <c r="HXZ284" s="11"/>
      <c r="HYA284" s="13"/>
      <c r="HYB284"/>
      <c r="HYL284" s="12"/>
      <c r="HYM284" s="10"/>
      <c r="HYN284" s="11"/>
      <c r="HYO284" s="11"/>
      <c r="HYP284" s="13"/>
      <c r="HYQ284"/>
      <c r="HZA284" s="12"/>
      <c r="HZB284" s="10"/>
      <c r="HZC284" s="11"/>
      <c r="HZD284" s="11"/>
      <c r="HZE284" s="13"/>
      <c r="HZF284"/>
      <c r="HZP284" s="12"/>
      <c r="HZQ284" s="10"/>
      <c r="HZR284" s="11"/>
      <c r="HZS284" s="11"/>
      <c r="HZT284" s="13"/>
      <c r="HZU284"/>
      <c r="IAE284" s="12"/>
      <c r="IAF284" s="10"/>
      <c r="IAG284" s="11"/>
      <c r="IAH284" s="11"/>
      <c r="IAI284" s="13"/>
      <c r="IAJ284"/>
      <c r="IAT284" s="12"/>
      <c r="IAU284" s="10"/>
      <c r="IAV284" s="11"/>
      <c r="IAW284" s="11"/>
      <c r="IAX284" s="13"/>
      <c r="IAY284"/>
      <c r="IBI284" s="12"/>
      <c r="IBJ284" s="10"/>
      <c r="IBK284" s="11"/>
      <c r="IBL284" s="11"/>
      <c r="IBM284" s="13"/>
      <c r="IBN284"/>
      <c r="IBX284" s="12"/>
      <c r="IBY284" s="10"/>
      <c r="IBZ284" s="11"/>
      <c r="ICA284" s="11"/>
      <c r="ICB284" s="13"/>
      <c r="ICC284"/>
      <c r="ICM284" s="12"/>
      <c r="ICN284" s="10"/>
      <c r="ICO284" s="11"/>
      <c r="ICP284" s="11"/>
      <c r="ICQ284" s="13"/>
      <c r="ICR284"/>
      <c r="IDB284" s="12"/>
      <c r="IDC284" s="10"/>
      <c r="IDD284" s="11"/>
      <c r="IDE284" s="11"/>
      <c r="IDF284" s="13"/>
      <c r="IDG284"/>
      <c r="IDQ284" s="12"/>
      <c r="IDR284" s="10"/>
      <c r="IDS284" s="11"/>
      <c r="IDT284" s="11"/>
      <c r="IDU284" s="13"/>
      <c r="IDV284"/>
      <c r="IEF284" s="12"/>
      <c r="IEG284" s="10"/>
      <c r="IEH284" s="11"/>
      <c r="IEI284" s="11"/>
      <c r="IEJ284" s="13"/>
      <c r="IEK284"/>
      <c r="IEU284" s="12"/>
      <c r="IEV284" s="10"/>
      <c r="IEW284" s="11"/>
      <c r="IEX284" s="11"/>
      <c r="IEY284" s="13"/>
      <c r="IEZ284"/>
      <c r="IFJ284" s="12"/>
      <c r="IFK284" s="10"/>
      <c r="IFL284" s="11"/>
      <c r="IFM284" s="11"/>
      <c r="IFN284" s="13"/>
      <c r="IFO284"/>
      <c r="IFY284" s="12"/>
      <c r="IFZ284" s="10"/>
      <c r="IGA284" s="11"/>
      <c r="IGB284" s="11"/>
      <c r="IGC284" s="13"/>
      <c r="IGD284"/>
      <c r="IGN284" s="12"/>
      <c r="IGO284" s="10"/>
      <c r="IGP284" s="11"/>
      <c r="IGQ284" s="11"/>
      <c r="IGR284" s="13"/>
      <c r="IGS284"/>
      <c r="IHC284" s="12"/>
      <c r="IHD284" s="10"/>
      <c r="IHE284" s="11"/>
      <c r="IHF284" s="11"/>
      <c r="IHG284" s="13"/>
      <c r="IHH284"/>
      <c r="IHR284" s="12"/>
      <c r="IHS284" s="10"/>
      <c r="IHT284" s="11"/>
      <c r="IHU284" s="11"/>
      <c r="IHV284" s="13"/>
      <c r="IHW284"/>
      <c r="IIG284" s="12"/>
      <c r="IIH284" s="10"/>
      <c r="III284" s="11"/>
      <c r="IIJ284" s="11"/>
      <c r="IIK284" s="13"/>
      <c r="IIL284"/>
      <c r="IIV284" s="12"/>
      <c r="IIW284" s="10"/>
      <c r="IIX284" s="11"/>
      <c r="IIY284" s="11"/>
      <c r="IIZ284" s="13"/>
      <c r="IJA284"/>
      <c r="IJK284" s="12"/>
      <c r="IJL284" s="10"/>
      <c r="IJM284" s="11"/>
      <c r="IJN284" s="11"/>
      <c r="IJO284" s="13"/>
      <c r="IJP284"/>
      <c r="IJZ284" s="12"/>
      <c r="IKA284" s="10"/>
      <c r="IKB284" s="11"/>
      <c r="IKC284" s="11"/>
      <c r="IKD284" s="13"/>
      <c r="IKE284"/>
      <c r="IKO284" s="12"/>
      <c r="IKP284" s="10"/>
      <c r="IKQ284" s="11"/>
      <c r="IKR284" s="11"/>
      <c r="IKS284" s="13"/>
      <c r="IKT284"/>
      <c r="ILD284" s="12"/>
      <c r="ILE284" s="10"/>
      <c r="ILF284" s="11"/>
      <c r="ILG284" s="11"/>
      <c r="ILH284" s="13"/>
      <c r="ILI284"/>
      <c r="ILS284" s="12"/>
      <c r="ILT284" s="10"/>
      <c r="ILU284" s="11"/>
      <c r="ILV284" s="11"/>
      <c r="ILW284" s="13"/>
      <c r="ILX284"/>
      <c r="IMH284" s="12"/>
      <c r="IMI284" s="10"/>
      <c r="IMJ284" s="11"/>
      <c r="IMK284" s="11"/>
      <c r="IML284" s="13"/>
      <c r="IMM284"/>
      <c r="IMW284" s="12"/>
      <c r="IMX284" s="10"/>
      <c r="IMY284" s="11"/>
      <c r="IMZ284" s="11"/>
      <c r="INA284" s="13"/>
      <c r="INB284"/>
      <c r="INL284" s="12"/>
      <c r="INM284" s="10"/>
      <c r="INN284" s="11"/>
      <c r="INO284" s="11"/>
      <c r="INP284" s="13"/>
      <c r="INQ284"/>
      <c r="IOA284" s="12"/>
      <c r="IOB284" s="10"/>
      <c r="IOC284" s="11"/>
      <c r="IOD284" s="11"/>
      <c r="IOE284" s="13"/>
      <c r="IOF284"/>
      <c r="IOP284" s="12"/>
      <c r="IOQ284" s="10"/>
      <c r="IOR284" s="11"/>
      <c r="IOS284" s="11"/>
      <c r="IOT284" s="13"/>
      <c r="IOU284"/>
      <c r="IPE284" s="12"/>
      <c r="IPF284" s="10"/>
      <c r="IPG284" s="11"/>
      <c r="IPH284" s="11"/>
      <c r="IPI284" s="13"/>
      <c r="IPJ284"/>
      <c r="IPT284" s="12"/>
      <c r="IPU284" s="10"/>
      <c r="IPV284" s="11"/>
      <c r="IPW284" s="11"/>
      <c r="IPX284" s="13"/>
      <c r="IPY284"/>
      <c r="IQI284" s="12"/>
      <c r="IQJ284" s="10"/>
      <c r="IQK284" s="11"/>
      <c r="IQL284" s="11"/>
      <c r="IQM284" s="13"/>
      <c r="IQN284"/>
      <c r="IQX284" s="12"/>
      <c r="IQY284" s="10"/>
      <c r="IQZ284" s="11"/>
      <c r="IRA284" s="11"/>
      <c r="IRB284" s="13"/>
      <c r="IRC284"/>
      <c r="IRM284" s="12"/>
      <c r="IRN284" s="10"/>
      <c r="IRO284" s="11"/>
      <c r="IRP284" s="11"/>
      <c r="IRQ284" s="13"/>
      <c r="IRR284"/>
      <c r="ISB284" s="12"/>
      <c r="ISC284" s="10"/>
      <c r="ISD284" s="11"/>
      <c r="ISE284" s="11"/>
      <c r="ISF284" s="13"/>
      <c r="ISG284"/>
      <c r="ISQ284" s="12"/>
      <c r="ISR284" s="10"/>
      <c r="ISS284" s="11"/>
      <c r="IST284" s="11"/>
      <c r="ISU284" s="13"/>
      <c r="ISV284"/>
      <c r="ITF284" s="12"/>
      <c r="ITG284" s="10"/>
      <c r="ITH284" s="11"/>
      <c r="ITI284" s="11"/>
      <c r="ITJ284" s="13"/>
      <c r="ITK284"/>
      <c r="ITU284" s="12"/>
      <c r="ITV284" s="10"/>
      <c r="ITW284" s="11"/>
      <c r="ITX284" s="11"/>
      <c r="ITY284" s="13"/>
      <c r="ITZ284"/>
      <c r="IUJ284" s="12"/>
      <c r="IUK284" s="10"/>
      <c r="IUL284" s="11"/>
      <c r="IUM284" s="11"/>
      <c r="IUN284" s="13"/>
      <c r="IUO284"/>
      <c r="IUY284" s="12"/>
      <c r="IUZ284" s="10"/>
      <c r="IVA284" s="11"/>
      <c r="IVB284" s="11"/>
      <c r="IVC284" s="13"/>
      <c r="IVD284"/>
      <c r="IVN284" s="12"/>
      <c r="IVO284" s="10"/>
      <c r="IVP284" s="11"/>
      <c r="IVQ284" s="11"/>
      <c r="IVR284" s="13"/>
      <c r="IVS284"/>
      <c r="IWC284" s="12"/>
      <c r="IWD284" s="10"/>
      <c r="IWE284" s="11"/>
      <c r="IWF284" s="11"/>
      <c r="IWG284" s="13"/>
      <c r="IWH284"/>
      <c r="IWR284" s="12"/>
      <c r="IWS284" s="10"/>
      <c r="IWT284" s="11"/>
      <c r="IWU284" s="11"/>
      <c r="IWV284" s="13"/>
      <c r="IWW284"/>
      <c r="IXG284" s="12"/>
      <c r="IXH284" s="10"/>
      <c r="IXI284" s="11"/>
      <c r="IXJ284" s="11"/>
      <c r="IXK284" s="13"/>
      <c r="IXL284"/>
      <c r="IXV284" s="12"/>
      <c r="IXW284" s="10"/>
      <c r="IXX284" s="11"/>
      <c r="IXY284" s="11"/>
      <c r="IXZ284" s="13"/>
      <c r="IYA284"/>
      <c r="IYK284" s="12"/>
      <c r="IYL284" s="10"/>
      <c r="IYM284" s="11"/>
      <c r="IYN284" s="11"/>
      <c r="IYO284" s="13"/>
      <c r="IYP284"/>
      <c r="IYZ284" s="12"/>
      <c r="IZA284" s="10"/>
      <c r="IZB284" s="11"/>
      <c r="IZC284" s="11"/>
      <c r="IZD284" s="13"/>
      <c r="IZE284"/>
      <c r="IZO284" s="12"/>
      <c r="IZP284" s="10"/>
      <c r="IZQ284" s="11"/>
      <c r="IZR284" s="11"/>
      <c r="IZS284" s="13"/>
      <c r="IZT284"/>
      <c r="JAD284" s="12"/>
      <c r="JAE284" s="10"/>
      <c r="JAF284" s="11"/>
      <c r="JAG284" s="11"/>
      <c r="JAH284" s="13"/>
      <c r="JAI284"/>
      <c r="JAS284" s="12"/>
      <c r="JAT284" s="10"/>
      <c r="JAU284" s="11"/>
      <c r="JAV284" s="11"/>
      <c r="JAW284" s="13"/>
      <c r="JAX284"/>
      <c r="JBH284" s="12"/>
      <c r="JBI284" s="10"/>
      <c r="JBJ284" s="11"/>
      <c r="JBK284" s="11"/>
      <c r="JBL284" s="13"/>
      <c r="JBM284"/>
      <c r="JBW284" s="12"/>
      <c r="JBX284" s="10"/>
      <c r="JBY284" s="11"/>
      <c r="JBZ284" s="11"/>
      <c r="JCA284" s="13"/>
      <c r="JCB284"/>
      <c r="JCL284" s="12"/>
      <c r="JCM284" s="10"/>
      <c r="JCN284" s="11"/>
      <c r="JCO284" s="11"/>
      <c r="JCP284" s="13"/>
      <c r="JCQ284"/>
      <c r="JDA284" s="12"/>
      <c r="JDB284" s="10"/>
      <c r="JDC284" s="11"/>
      <c r="JDD284" s="11"/>
      <c r="JDE284" s="13"/>
      <c r="JDF284"/>
      <c r="JDP284" s="12"/>
      <c r="JDQ284" s="10"/>
      <c r="JDR284" s="11"/>
      <c r="JDS284" s="11"/>
      <c r="JDT284" s="13"/>
      <c r="JDU284"/>
      <c r="JEE284" s="12"/>
      <c r="JEF284" s="10"/>
      <c r="JEG284" s="11"/>
      <c r="JEH284" s="11"/>
      <c r="JEI284" s="13"/>
      <c r="JEJ284"/>
      <c r="JET284" s="12"/>
      <c r="JEU284" s="10"/>
      <c r="JEV284" s="11"/>
      <c r="JEW284" s="11"/>
      <c r="JEX284" s="13"/>
      <c r="JEY284"/>
      <c r="JFI284" s="12"/>
      <c r="JFJ284" s="10"/>
      <c r="JFK284" s="11"/>
      <c r="JFL284" s="11"/>
      <c r="JFM284" s="13"/>
      <c r="JFN284"/>
      <c r="JFX284" s="12"/>
      <c r="JFY284" s="10"/>
      <c r="JFZ284" s="11"/>
      <c r="JGA284" s="11"/>
      <c r="JGB284" s="13"/>
      <c r="JGC284"/>
      <c r="JGM284" s="12"/>
      <c r="JGN284" s="10"/>
      <c r="JGO284" s="11"/>
      <c r="JGP284" s="11"/>
      <c r="JGQ284" s="13"/>
      <c r="JGR284"/>
      <c r="JHB284" s="12"/>
      <c r="JHC284" s="10"/>
      <c r="JHD284" s="11"/>
      <c r="JHE284" s="11"/>
      <c r="JHF284" s="13"/>
      <c r="JHG284"/>
      <c r="JHQ284" s="12"/>
      <c r="JHR284" s="10"/>
      <c r="JHS284" s="11"/>
      <c r="JHT284" s="11"/>
      <c r="JHU284" s="13"/>
      <c r="JHV284"/>
      <c r="JIF284" s="12"/>
      <c r="JIG284" s="10"/>
      <c r="JIH284" s="11"/>
      <c r="JII284" s="11"/>
      <c r="JIJ284" s="13"/>
      <c r="JIK284"/>
      <c r="JIU284" s="12"/>
      <c r="JIV284" s="10"/>
      <c r="JIW284" s="11"/>
      <c r="JIX284" s="11"/>
      <c r="JIY284" s="13"/>
      <c r="JIZ284"/>
      <c r="JJJ284" s="12"/>
      <c r="JJK284" s="10"/>
      <c r="JJL284" s="11"/>
      <c r="JJM284" s="11"/>
      <c r="JJN284" s="13"/>
      <c r="JJO284"/>
      <c r="JJY284" s="12"/>
      <c r="JJZ284" s="10"/>
      <c r="JKA284" s="11"/>
      <c r="JKB284" s="11"/>
      <c r="JKC284" s="13"/>
      <c r="JKD284"/>
      <c r="JKN284" s="12"/>
      <c r="JKO284" s="10"/>
      <c r="JKP284" s="11"/>
      <c r="JKQ284" s="11"/>
      <c r="JKR284" s="13"/>
      <c r="JKS284"/>
      <c r="JLC284" s="12"/>
      <c r="JLD284" s="10"/>
      <c r="JLE284" s="11"/>
      <c r="JLF284" s="11"/>
      <c r="JLG284" s="13"/>
      <c r="JLH284"/>
      <c r="JLR284" s="12"/>
      <c r="JLS284" s="10"/>
      <c r="JLT284" s="11"/>
      <c r="JLU284" s="11"/>
      <c r="JLV284" s="13"/>
      <c r="JLW284"/>
      <c r="JMG284" s="12"/>
      <c r="JMH284" s="10"/>
      <c r="JMI284" s="11"/>
      <c r="JMJ284" s="11"/>
      <c r="JMK284" s="13"/>
      <c r="JML284"/>
      <c r="JMV284" s="12"/>
      <c r="JMW284" s="10"/>
      <c r="JMX284" s="11"/>
      <c r="JMY284" s="11"/>
      <c r="JMZ284" s="13"/>
      <c r="JNA284"/>
      <c r="JNK284" s="12"/>
      <c r="JNL284" s="10"/>
      <c r="JNM284" s="11"/>
      <c r="JNN284" s="11"/>
      <c r="JNO284" s="13"/>
      <c r="JNP284"/>
      <c r="JNZ284" s="12"/>
      <c r="JOA284" s="10"/>
      <c r="JOB284" s="11"/>
      <c r="JOC284" s="11"/>
      <c r="JOD284" s="13"/>
      <c r="JOE284"/>
      <c r="JOO284" s="12"/>
      <c r="JOP284" s="10"/>
      <c r="JOQ284" s="11"/>
      <c r="JOR284" s="11"/>
      <c r="JOS284" s="13"/>
      <c r="JOT284"/>
      <c r="JPD284" s="12"/>
      <c r="JPE284" s="10"/>
      <c r="JPF284" s="11"/>
      <c r="JPG284" s="11"/>
      <c r="JPH284" s="13"/>
      <c r="JPI284"/>
      <c r="JPS284" s="12"/>
      <c r="JPT284" s="10"/>
      <c r="JPU284" s="11"/>
      <c r="JPV284" s="11"/>
      <c r="JPW284" s="13"/>
      <c r="JPX284"/>
      <c r="JQH284" s="12"/>
      <c r="JQI284" s="10"/>
      <c r="JQJ284" s="11"/>
      <c r="JQK284" s="11"/>
      <c r="JQL284" s="13"/>
      <c r="JQM284"/>
      <c r="JQW284" s="12"/>
      <c r="JQX284" s="10"/>
      <c r="JQY284" s="11"/>
      <c r="JQZ284" s="11"/>
      <c r="JRA284" s="13"/>
      <c r="JRB284"/>
      <c r="JRL284" s="12"/>
      <c r="JRM284" s="10"/>
      <c r="JRN284" s="11"/>
      <c r="JRO284" s="11"/>
      <c r="JRP284" s="13"/>
      <c r="JRQ284"/>
      <c r="JSA284" s="12"/>
      <c r="JSB284" s="10"/>
      <c r="JSC284" s="11"/>
      <c r="JSD284" s="11"/>
      <c r="JSE284" s="13"/>
      <c r="JSF284"/>
      <c r="JSP284" s="12"/>
      <c r="JSQ284" s="10"/>
      <c r="JSR284" s="11"/>
      <c r="JSS284" s="11"/>
      <c r="JST284" s="13"/>
      <c r="JSU284"/>
      <c r="JTE284" s="12"/>
      <c r="JTF284" s="10"/>
      <c r="JTG284" s="11"/>
      <c r="JTH284" s="11"/>
      <c r="JTI284" s="13"/>
      <c r="JTJ284"/>
      <c r="JTT284" s="12"/>
      <c r="JTU284" s="10"/>
      <c r="JTV284" s="11"/>
      <c r="JTW284" s="11"/>
      <c r="JTX284" s="13"/>
      <c r="JTY284"/>
      <c r="JUI284" s="12"/>
      <c r="JUJ284" s="10"/>
      <c r="JUK284" s="11"/>
      <c r="JUL284" s="11"/>
      <c r="JUM284" s="13"/>
      <c r="JUN284"/>
      <c r="JUX284" s="12"/>
      <c r="JUY284" s="10"/>
      <c r="JUZ284" s="11"/>
      <c r="JVA284" s="11"/>
      <c r="JVB284" s="13"/>
      <c r="JVC284"/>
      <c r="JVM284" s="12"/>
      <c r="JVN284" s="10"/>
      <c r="JVO284" s="11"/>
      <c r="JVP284" s="11"/>
      <c r="JVQ284" s="13"/>
      <c r="JVR284"/>
      <c r="JWB284" s="12"/>
      <c r="JWC284" s="10"/>
      <c r="JWD284" s="11"/>
      <c r="JWE284" s="11"/>
      <c r="JWF284" s="13"/>
      <c r="JWG284"/>
      <c r="JWQ284" s="12"/>
      <c r="JWR284" s="10"/>
      <c r="JWS284" s="11"/>
      <c r="JWT284" s="11"/>
      <c r="JWU284" s="13"/>
      <c r="JWV284"/>
      <c r="JXF284" s="12"/>
      <c r="JXG284" s="10"/>
      <c r="JXH284" s="11"/>
      <c r="JXI284" s="11"/>
      <c r="JXJ284" s="13"/>
      <c r="JXK284"/>
      <c r="JXU284" s="12"/>
      <c r="JXV284" s="10"/>
      <c r="JXW284" s="11"/>
      <c r="JXX284" s="11"/>
      <c r="JXY284" s="13"/>
      <c r="JXZ284"/>
      <c r="JYJ284" s="12"/>
      <c r="JYK284" s="10"/>
      <c r="JYL284" s="11"/>
      <c r="JYM284" s="11"/>
      <c r="JYN284" s="13"/>
      <c r="JYO284"/>
      <c r="JYY284" s="12"/>
      <c r="JYZ284" s="10"/>
      <c r="JZA284" s="11"/>
      <c r="JZB284" s="11"/>
      <c r="JZC284" s="13"/>
      <c r="JZD284"/>
      <c r="JZN284" s="12"/>
      <c r="JZO284" s="10"/>
      <c r="JZP284" s="11"/>
      <c r="JZQ284" s="11"/>
      <c r="JZR284" s="13"/>
      <c r="JZS284"/>
      <c r="KAC284" s="12"/>
      <c r="KAD284" s="10"/>
      <c r="KAE284" s="11"/>
      <c r="KAF284" s="11"/>
      <c r="KAG284" s="13"/>
      <c r="KAH284"/>
      <c r="KAR284" s="12"/>
      <c r="KAS284" s="10"/>
      <c r="KAT284" s="11"/>
      <c r="KAU284" s="11"/>
      <c r="KAV284" s="13"/>
      <c r="KAW284"/>
      <c r="KBG284" s="12"/>
      <c r="KBH284" s="10"/>
      <c r="KBI284" s="11"/>
      <c r="KBJ284" s="11"/>
      <c r="KBK284" s="13"/>
      <c r="KBL284"/>
      <c r="KBV284" s="12"/>
      <c r="KBW284" s="10"/>
      <c r="KBX284" s="11"/>
      <c r="KBY284" s="11"/>
      <c r="KBZ284" s="13"/>
      <c r="KCA284"/>
      <c r="KCK284" s="12"/>
      <c r="KCL284" s="10"/>
      <c r="KCM284" s="11"/>
      <c r="KCN284" s="11"/>
      <c r="KCO284" s="13"/>
      <c r="KCP284"/>
      <c r="KCZ284" s="12"/>
      <c r="KDA284" s="10"/>
      <c r="KDB284" s="11"/>
      <c r="KDC284" s="11"/>
      <c r="KDD284" s="13"/>
      <c r="KDE284"/>
      <c r="KDO284" s="12"/>
      <c r="KDP284" s="10"/>
      <c r="KDQ284" s="11"/>
      <c r="KDR284" s="11"/>
      <c r="KDS284" s="13"/>
      <c r="KDT284"/>
      <c r="KED284" s="12"/>
      <c r="KEE284" s="10"/>
      <c r="KEF284" s="11"/>
      <c r="KEG284" s="11"/>
      <c r="KEH284" s="13"/>
      <c r="KEI284"/>
      <c r="KES284" s="12"/>
      <c r="KET284" s="10"/>
      <c r="KEU284" s="11"/>
      <c r="KEV284" s="11"/>
      <c r="KEW284" s="13"/>
      <c r="KEX284"/>
      <c r="KFH284" s="12"/>
      <c r="KFI284" s="10"/>
      <c r="KFJ284" s="11"/>
      <c r="KFK284" s="11"/>
      <c r="KFL284" s="13"/>
      <c r="KFM284"/>
      <c r="KFW284" s="12"/>
      <c r="KFX284" s="10"/>
      <c r="KFY284" s="11"/>
      <c r="KFZ284" s="11"/>
      <c r="KGA284" s="13"/>
      <c r="KGB284"/>
      <c r="KGL284" s="12"/>
      <c r="KGM284" s="10"/>
      <c r="KGN284" s="11"/>
      <c r="KGO284" s="11"/>
      <c r="KGP284" s="13"/>
      <c r="KGQ284"/>
      <c r="KHA284" s="12"/>
      <c r="KHB284" s="10"/>
      <c r="KHC284" s="11"/>
      <c r="KHD284" s="11"/>
      <c r="KHE284" s="13"/>
      <c r="KHF284"/>
      <c r="KHP284" s="12"/>
      <c r="KHQ284" s="10"/>
      <c r="KHR284" s="11"/>
      <c r="KHS284" s="11"/>
      <c r="KHT284" s="13"/>
      <c r="KHU284"/>
      <c r="KIE284" s="12"/>
      <c r="KIF284" s="10"/>
      <c r="KIG284" s="11"/>
      <c r="KIH284" s="11"/>
      <c r="KII284" s="13"/>
      <c r="KIJ284"/>
      <c r="KIT284" s="12"/>
      <c r="KIU284" s="10"/>
      <c r="KIV284" s="11"/>
      <c r="KIW284" s="11"/>
      <c r="KIX284" s="13"/>
      <c r="KIY284"/>
      <c r="KJI284" s="12"/>
      <c r="KJJ284" s="10"/>
      <c r="KJK284" s="11"/>
      <c r="KJL284" s="11"/>
      <c r="KJM284" s="13"/>
      <c r="KJN284"/>
      <c r="KJX284" s="12"/>
      <c r="KJY284" s="10"/>
      <c r="KJZ284" s="11"/>
      <c r="KKA284" s="11"/>
      <c r="KKB284" s="13"/>
      <c r="KKC284"/>
      <c r="KKM284" s="12"/>
      <c r="KKN284" s="10"/>
      <c r="KKO284" s="11"/>
      <c r="KKP284" s="11"/>
      <c r="KKQ284" s="13"/>
      <c r="KKR284"/>
      <c r="KLB284" s="12"/>
      <c r="KLC284" s="10"/>
      <c r="KLD284" s="11"/>
      <c r="KLE284" s="11"/>
      <c r="KLF284" s="13"/>
      <c r="KLG284"/>
      <c r="KLQ284" s="12"/>
      <c r="KLR284" s="10"/>
      <c r="KLS284" s="11"/>
      <c r="KLT284" s="11"/>
      <c r="KLU284" s="13"/>
      <c r="KLV284"/>
      <c r="KMF284" s="12"/>
      <c r="KMG284" s="10"/>
      <c r="KMH284" s="11"/>
      <c r="KMI284" s="11"/>
      <c r="KMJ284" s="13"/>
      <c r="KMK284"/>
      <c r="KMU284" s="12"/>
      <c r="KMV284" s="10"/>
      <c r="KMW284" s="11"/>
      <c r="KMX284" s="11"/>
      <c r="KMY284" s="13"/>
      <c r="KMZ284"/>
      <c r="KNJ284" s="12"/>
      <c r="KNK284" s="10"/>
      <c r="KNL284" s="11"/>
      <c r="KNM284" s="11"/>
      <c r="KNN284" s="13"/>
      <c r="KNO284"/>
      <c r="KNY284" s="12"/>
      <c r="KNZ284" s="10"/>
      <c r="KOA284" s="11"/>
      <c r="KOB284" s="11"/>
      <c r="KOC284" s="13"/>
      <c r="KOD284"/>
      <c r="KON284" s="12"/>
      <c r="KOO284" s="10"/>
      <c r="KOP284" s="11"/>
      <c r="KOQ284" s="11"/>
      <c r="KOR284" s="13"/>
      <c r="KOS284"/>
      <c r="KPC284" s="12"/>
      <c r="KPD284" s="10"/>
      <c r="KPE284" s="11"/>
      <c r="KPF284" s="11"/>
      <c r="KPG284" s="13"/>
      <c r="KPH284"/>
      <c r="KPR284" s="12"/>
      <c r="KPS284" s="10"/>
      <c r="KPT284" s="11"/>
      <c r="KPU284" s="11"/>
      <c r="KPV284" s="13"/>
      <c r="KPW284"/>
      <c r="KQG284" s="12"/>
      <c r="KQH284" s="10"/>
      <c r="KQI284" s="11"/>
      <c r="KQJ284" s="11"/>
      <c r="KQK284" s="13"/>
      <c r="KQL284"/>
      <c r="KQV284" s="12"/>
      <c r="KQW284" s="10"/>
      <c r="KQX284" s="11"/>
      <c r="KQY284" s="11"/>
      <c r="KQZ284" s="13"/>
      <c r="KRA284"/>
      <c r="KRK284" s="12"/>
      <c r="KRL284" s="10"/>
      <c r="KRM284" s="11"/>
      <c r="KRN284" s="11"/>
      <c r="KRO284" s="13"/>
      <c r="KRP284"/>
      <c r="KRZ284" s="12"/>
      <c r="KSA284" s="10"/>
      <c r="KSB284" s="11"/>
      <c r="KSC284" s="11"/>
      <c r="KSD284" s="13"/>
      <c r="KSE284"/>
      <c r="KSO284" s="12"/>
      <c r="KSP284" s="10"/>
      <c r="KSQ284" s="11"/>
      <c r="KSR284" s="11"/>
      <c r="KSS284" s="13"/>
      <c r="KST284"/>
      <c r="KTD284" s="12"/>
      <c r="KTE284" s="10"/>
      <c r="KTF284" s="11"/>
      <c r="KTG284" s="11"/>
      <c r="KTH284" s="13"/>
      <c r="KTI284"/>
      <c r="KTS284" s="12"/>
      <c r="KTT284" s="10"/>
      <c r="KTU284" s="11"/>
      <c r="KTV284" s="11"/>
      <c r="KTW284" s="13"/>
      <c r="KTX284"/>
      <c r="KUH284" s="12"/>
      <c r="KUI284" s="10"/>
      <c r="KUJ284" s="11"/>
      <c r="KUK284" s="11"/>
      <c r="KUL284" s="13"/>
      <c r="KUM284"/>
      <c r="KUW284" s="12"/>
      <c r="KUX284" s="10"/>
      <c r="KUY284" s="11"/>
      <c r="KUZ284" s="11"/>
      <c r="KVA284" s="13"/>
      <c r="KVB284"/>
      <c r="KVL284" s="12"/>
      <c r="KVM284" s="10"/>
      <c r="KVN284" s="11"/>
      <c r="KVO284" s="11"/>
      <c r="KVP284" s="13"/>
      <c r="KVQ284"/>
      <c r="KWA284" s="12"/>
      <c r="KWB284" s="10"/>
      <c r="KWC284" s="11"/>
      <c r="KWD284" s="11"/>
      <c r="KWE284" s="13"/>
      <c r="KWF284"/>
      <c r="KWP284" s="12"/>
      <c r="KWQ284" s="10"/>
      <c r="KWR284" s="11"/>
      <c r="KWS284" s="11"/>
      <c r="KWT284" s="13"/>
      <c r="KWU284"/>
      <c r="KXE284" s="12"/>
      <c r="KXF284" s="10"/>
      <c r="KXG284" s="11"/>
      <c r="KXH284" s="11"/>
      <c r="KXI284" s="13"/>
      <c r="KXJ284"/>
      <c r="KXT284" s="12"/>
      <c r="KXU284" s="10"/>
      <c r="KXV284" s="11"/>
      <c r="KXW284" s="11"/>
      <c r="KXX284" s="13"/>
      <c r="KXY284"/>
      <c r="KYI284" s="12"/>
      <c r="KYJ284" s="10"/>
      <c r="KYK284" s="11"/>
      <c r="KYL284" s="11"/>
      <c r="KYM284" s="13"/>
      <c r="KYN284"/>
      <c r="KYX284" s="12"/>
      <c r="KYY284" s="10"/>
      <c r="KYZ284" s="11"/>
      <c r="KZA284" s="11"/>
      <c r="KZB284" s="13"/>
      <c r="KZC284"/>
      <c r="KZM284" s="12"/>
      <c r="KZN284" s="10"/>
      <c r="KZO284" s="11"/>
      <c r="KZP284" s="11"/>
      <c r="KZQ284" s="13"/>
      <c r="KZR284"/>
      <c r="LAB284" s="12"/>
      <c r="LAC284" s="10"/>
      <c r="LAD284" s="11"/>
      <c r="LAE284" s="11"/>
      <c r="LAF284" s="13"/>
      <c r="LAG284"/>
      <c r="LAQ284" s="12"/>
      <c r="LAR284" s="10"/>
      <c r="LAS284" s="11"/>
      <c r="LAT284" s="11"/>
      <c r="LAU284" s="13"/>
      <c r="LAV284"/>
      <c r="LBF284" s="12"/>
      <c r="LBG284" s="10"/>
      <c r="LBH284" s="11"/>
      <c r="LBI284" s="11"/>
      <c r="LBJ284" s="13"/>
      <c r="LBK284"/>
      <c r="LBU284" s="12"/>
      <c r="LBV284" s="10"/>
      <c r="LBW284" s="11"/>
      <c r="LBX284" s="11"/>
      <c r="LBY284" s="13"/>
      <c r="LBZ284"/>
      <c r="LCJ284" s="12"/>
      <c r="LCK284" s="10"/>
      <c r="LCL284" s="11"/>
      <c r="LCM284" s="11"/>
      <c r="LCN284" s="13"/>
      <c r="LCO284"/>
      <c r="LCY284" s="12"/>
      <c r="LCZ284" s="10"/>
      <c r="LDA284" s="11"/>
      <c r="LDB284" s="11"/>
      <c r="LDC284" s="13"/>
      <c r="LDD284"/>
      <c r="LDN284" s="12"/>
      <c r="LDO284" s="10"/>
      <c r="LDP284" s="11"/>
      <c r="LDQ284" s="11"/>
      <c r="LDR284" s="13"/>
      <c r="LDS284"/>
      <c r="LEC284" s="12"/>
      <c r="LED284" s="10"/>
      <c r="LEE284" s="11"/>
      <c r="LEF284" s="11"/>
      <c r="LEG284" s="13"/>
      <c r="LEH284"/>
      <c r="LER284" s="12"/>
      <c r="LES284" s="10"/>
      <c r="LET284" s="11"/>
      <c r="LEU284" s="11"/>
      <c r="LEV284" s="13"/>
      <c r="LEW284"/>
      <c r="LFG284" s="12"/>
      <c r="LFH284" s="10"/>
      <c r="LFI284" s="11"/>
      <c r="LFJ284" s="11"/>
      <c r="LFK284" s="13"/>
      <c r="LFL284"/>
      <c r="LFV284" s="12"/>
      <c r="LFW284" s="10"/>
      <c r="LFX284" s="11"/>
      <c r="LFY284" s="11"/>
      <c r="LFZ284" s="13"/>
      <c r="LGA284"/>
      <c r="LGK284" s="12"/>
      <c r="LGL284" s="10"/>
      <c r="LGM284" s="11"/>
      <c r="LGN284" s="11"/>
      <c r="LGO284" s="13"/>
      <c r="LGP284"/>
      <c r="LGZ284" s="12"/>
      <c r="LHA284" s="10"/>
      <c r="LHB284" s="11"/>
      <c r="LHC284" s="11"/>
      <c r="LHD284" s="13"/>
      <c r="LHE284"/>
      <c r="LHO284" s="12"/>
      <c r="LHP284" s="10"/>
      <c r="LHQ284" s="11"/>
      <c r="LHR284" s="11"/>
      <c r="LHS284" s="13"/>
      <c r="LHT284"/>
      <c r="LID284" s="12"/>
      <c r="LIE284" s="10"/>
      <c r="LIF284" s="11"/>
      <c r="LIG284" s="11"/>
      <c r="LIH284" s="13"/>
      <c r="LII284"/>
      <c r="LIS284" s="12"/>
      <c r="LIT284" s="10"/>
      <c r="LIU284" s="11"/>
      <c r="LIV284" s="11"/>
      <c r="LIW284" s="13"/>
      <c r="LIX284"/>
      <c r="LJH284" s="12"/>
      <c r="LJI284" s="10"/>
      <c r="LJJ284" s="11"/>
      <c r="LJK284" s="11"/>
      <c r="LJL284" s="13"/>
      <c r="LJM284"/>
      <c r="LJW284" s="12"/>
      <c r="LJX284" s="10"/>
      <c r="LJY284" s="11"/>
      <c r="LJZ284" s="11"/>
      <c r="LKA284" s="13"/>
      <c r="LKB284"/>
      <c r="LKL284" s="12"/>
      <c r="LKM284" s="10"/>
      <c r="LKN284" s="11"/>
      <c r="LKO284" s="11"/>
      <c r="LKP284" s="13"/>
      <c r="LKQ284"/>
      <c r="LLA284" s="12"/>
      <c r="LLB284" s="10"/>
      <c r="LLC284" s="11"/>
      <c r="LLD284" s="11"/>
      <c r="LLE284" s="13"/>
      <c r="LLF284"/>
      <c r="LLP284" s="12"/>
      <c r="LLQ284" s="10"/>
      <c r="LLR284" s="11"/>
      <c r="LLS284" s="11"/>
      <c r="LLT284" s="13"/>
      <c r="LLU284"/>
      <c r="LME284" s="12"/>
      <c r="LMF284" s="10"/>
      <c r="LMG284" s="11"/>
      <c r="LMH284" s="11"/>
      <c r="LMI284" s="13"/>
      <c r="LMJ284"/>
      <c r="LMT284" s="12"/>
      <c r="LMU284" s="10"/>
      <c r="LMV284" s="11"/>
      <c r="LMW284" s="11"/>
      <c r="LMX284" s="13"/>
      <c r="LMY284"/>
      <c r="LNI284" s="12"/>
      <c r="LNJ284" s="10"/>
      <c r="LNK284" s="11"/>
      <c r="LNL284" s="11"/>
      <c r="LNM284" s="13"/>
      <c r="LNN284"/>
      <c r="LNX284" s="12"/>
      <c r="LNY284" s="10"/>
      <c r="LNZ284" s="11"/>
      <c r="LOA284" s="11"/>
      <c r="LOB284" s="13"/>
      <c r="LOC284"/>
      <c r="LOM284" s="12"/>
      <c r="LON284" s="10"/>
      <c r="LOO284" s="11"/>
      <c r="LOP284" s="11"/>
      <c r="LOQ284" s="13"/>
      <c r="LOR284"/>
      <c r="LPB284" s="12"/>
      <c r="LPC284" s="10"/>
      <c r="LPD284" s="11"/>
      <c r="LPE284" s="11"/>
      <c r="LPF284" s="13"/>
      <c r="LPG284"/>
      <c r="LPQ284" s="12"/>
      <c r="LPR284" s="10"/>
      <c r="LPS284" s="11"/>
      <c r="LPT284" s="11"/>
      <c r="LPU284" s="13"/>
      <c r="LPV284"/>
      <c r="LQF284" s="12"/>
      <c r="LQG284" s="10"/>
      <c r="LQH284" s="11"/>
      <c r="LQI284" s="11"/>
      <c r="LQJ284" s="13"/>
      <c r="LQK284"/>
      <c r="LQU284" s="12"/>
      <c r="LQV284" s="10"/>
      <c r="LQW284" s="11"/>
      <c r="LQX284" s="11"/>
      <c r="LQY284" s="13"/>
      <c r="LQZ284"/>
      <c r="LRJ284" s="12"/>
      <c r="LRK284" s="10"/>
      <c r="LRL284" s="11"/>
      <c r="LRM284" s="11"/>
      <c r="LRN284" s="13"/>
      <c r="LRO284"/>
      <c r="LRY284" s="12"/>
      <c r="LRZ284" s="10"/>
      <c r="LSA284" s="11"/>
      <c r="LSB284" s="11"/>
      <c r="LSC284" s="13"/>
      <c r="LSD284"/>
      <c r="LSN284" s="12"/>
      <c r="LSO284" s="10"/>
      <c r="LSP284" s="11"/>
      <c r="LSQ284" s="11"/>
      <c r="LSR284" s="13"/>
      <c r="LSS284"/>
      <c r="LTC284" s="12"/>
      <c r="LTD284" s="10"/>
      <c r="LTE284" s="11"/>
      <c r="LTF284" s="11"/>
      <c r="LTG284" s="13"/>
      <c r="LTH284"/>
      <c r="LTR284" s="12"/>
      <c r="LTS284" s="10"/>
      <c r="LTT284" s="11"/>
      <c r="LTU284" s="11"/>
      <c r="LTV284" s="13"/>
      <c r="LTW284"/>
      <c r="LUG284" s="12"/>
      <c r="LUH284" s="10"/>
      <c r="LUI284" s="11"/>
      <c r="LUJ284" s="11"/>
      <c r="LUK284" s="13"/>
      <c r="LUL284"/>
      <c r="LUV284" s="12"/>
      <c r="LUW284" s="10"/>
      <c r="LUX284" s="11"/>
      <c r="LUY284" s="11"/>
      <c r="LUZ284" s="13"/>
      <c r="LVA284"/>
      <c r="LVK284" s="12"/>
      <c r="LVL284" s="10"/>
      <c r="LVM284" s="11"/>
      <c r="LVN284" s="11"/>
      <c r="LVO284" s="13"/>
      <c r="LVP284"/>
      <c r="LVZ284" s="12"/>
      <c r="LWA284" s="10"/>
      <c r="LWB284" s="11"/>
      <c r="LWC284" s="11"/>
      <c r="LWD284" s="13"/>
      <c r="LWE284"/>
      <c r="LWO284" s="12"/>
      <c r="LWP284" s="10"/>
      <c r="LWQ284" s="11"/>
      <c r="LWR284" s="11"/>
      <c r="LWS284" s="13"/>
      <c r="LWT284"/>
      <c r="LXD284" s="12"/>
      <c r="LXE284" s="10"/>
      <c r="LXF284" s="11"/>
      <c r="LXG284" s="11"/>
      <c r="LXH284" s="13"/>
      <c r="LXI284"/>
      <c r="LXS284" s="12"/>
      <c r="LXT284" s="10"/>
      <c r="LXU284" s="11"/>
      <c r="LXV284" s="11"/>
      <c r="LXW284" s="13"/>
      <c r="LXX284"/>
      <c r="LYH284" s="12"/>
      <c r="LYI284" s="10"/>
      <c r="LYJ284" s="11"/>
      <c r="LYK284" s="11"/>
      <c r="LYL284" s="13"/>
      <c r="LYM284"/>
      <c r="LYW284" s="12"/>
      <c r="LYX284" s="10"/>
      <c r="LYY284" s="11"/>
      <c r="LYZ284" s="11"/>
      <c r="LZA284" s="13"/>
      <c r="LZB284"/>
      <c r="LZL284" s="12"/>
      <c r="LZM284" s="10"/>
      <c r="LZN284" s="11"/>
      <c r="LZO284" s="11"/>
      <c r="LZP284" s="13"/>
      <c r="LZQ284"/>
      <c r="MAA284" s="12"/>
      <c r="MAB284" s="10"/>
      <c r="MAC284" s="11"/>
      <c r="MAD284" s="11"/>
      <c r="MAE284" s="13"/>
      <c r="MAF284"/>
      <c r="MAP284" s="12"/>
      <c r="MAQ284" s="10"/>
      <c r="MAR284" s="11"/>
      <c r="MAS284" s="11"/>
      <c r="MAT284" s="13"/>
      <c r="MAU284"/>
      <c r="MBE284" s="12"/>
      <c r="MBF284" s="10"/>
      <c r="MBG284" s="11"/>
      <c r="MBH284" s="11"/>
      <c r="MBI284" s="13"/>
      <c r="MBJ284"/>
      <c r="MBT284" s="12"/>
      <c r="MBU284" s="10"/>
      <c r="MBV284" s="11"/>
      <c r="MBW284" s="11"/>
      <c r="MBX284" s="13"/>
      <c r="MBY284"/>
      <c r="MCI284" s="12"/>
      <c r="MCJ284" s="10"/>
      <c r="MCK284" s="11"/>
      <c r="MCL284" s="11"/>
      <c r="MCM284" s="13"/>
      <c r="MCN284"/>
      <c r="MCX284" s="12"/>
      <c r="MCY284" s="10"/>
      <c r="MCZ284" s="11"/>
      <c r="MDA284" s="11"/>
      <c r="MDB284" s="13"/>
      <c r="MDC284"/>
      <c r="MDM284" s="12"/>
      <c r="MDN284" s="10"/>
      <c r="MDO284" s="11"/>
      <c r="MDP284" s="11"/>
      <c r="MDQ284" s="13"/>
      <c r="MDR284"/>
      <c r="MEB284" s="12"/>
      <c r="MEC284" s="10"/>
      <c r="MED284" s="11"/>
      <c r="MEE284" s="11"/>
      <c r="MEF284" s="13"/>
      <c r="MEG284"/>
      <c r="MEQ284" s="12"/>
      <c r="MER284" s="10"/>
      <c r="MES284" s="11"/>
      <c r="MET284" s="11"/>
      <c r="MEU284" s="13"/>
      <c r="MEV284"/>
      <c r="MFF284" s="12"/>
      <c r="MFG284" s="10"/>
      <c r="MFH284" s="11"/>
      <c r="MFI284" s="11"/>
      <c r="MFJ284" s="13"/>
      <c r="MFK284"/>
      <c r="MFU284" s="12"/>
      <c r="MFV284" s="10"/>
      <c r="MFW284" s="11"/>
      <c r="MFX284" s="11"/>
      <c r="MFY284" s="13"/>
      <c r="MFZ284"/>
      <c r="MGJ284" s="12"/>
      <c r="MGK284" s="10"/>
      <c r="MGL284" s="11"/>
      <c r="MGM284" s="11"/>
      <c r="MGN284" s="13"/>
      <c r="MGO284"/>
      <c r="MGY284" s="12"/>
      <c r="MGZ284" s="10"/>
      <c r="MHA284" s="11"/>
      <c r="MHB284" s="11"/>
      <c r="MHC284" s="13"/>
      <c r="MHD284"/>
      <c r="MHN284" s="12"/>
      <c r="MHO284" s="10"/>
      <c r="MHP284" s="11"/>
      <c r="MHQ284" s="11"/>
      <c r="MHR284" s="13"/>
      <c r="MHS284"/>
      <c r="MIC284" s="12"/>
      <c r="MID284" s="10"/>
      <c r="MIE284" s="11"/>
      <c r="MIF284" s="11"/>
      <c r="MIG284" s="13"/>
      <c r="MIH284"/>
      <c r="MIR284" s="12"/>
      <c r="MIS284" s="10"/>
      <c r="MIT284" s="11"/>
      <c r="MIU284" s="11"/>
      <c r="MIV284" s="13"/>
      <c r="MIW284"/>
      <c r="MJG284" s="12"/>
      <c r="MJH284" s="10"/>
      <c r="MJI284" s="11"/>
      <c r="MJJ284" s="11"/>
      <c r="MJK284" s="13"/>
      <c r="MJL284"/>
      <c r="MJV284" s="12"/>
      <c r="MJW284" s="10"/>
      <c r="MJX284" s="11"/>
      <c r="MJY284" s="11"/>
      <c r="MJZ284" s="13"/>
      <c r="MKA284"/>
      <c r="MKK284" s="12"/>
      <c r="MKL284" s="10"/>
      <c r="MKM284" s="11"/>
      <c r="MKN284" s="11"/>
      <c r="MKO284" s="13"/>
      <c r="MKP284"/>
      <c r="MKZ284" s="12"/>
      <c r="MLA284" s="10"/>
      <c r="MLB284" s="11"/>
      <c r="MLC284" s="11"/>
      <c r="MLD284" s="13"/>
      <c r="MLE284"/>
      <c r="MLO284" s="12"/>
      <c r="MLP284" s="10"/>
      <c r="MLQ284" s="11"/>
      <c r="MLR284" s="11"/>
      <c r="MLS284" s="13"/>
      <c r="MLT284"/>
      <c r="MMD284" s="12"/>
      <c r="MME284" s="10"/>
      <c r="MMF284" s="11"/>
      <c r="MMG284" s="11"/>
      <c r="MMH284" s="13"/>
      <c r="MMI284"/>
      <c r="MMS284" s="12"/>
      <c r="MMT284" s="10"/>
      <c r="MMU284" s="11"/>
      <c r="MMV284" s="11"/>
      <c r="MMW284" s="13"/>
      <c r="MMX284"/>
      <c r="MNH284" s="12"/>
      <c r="MNI284" s="10"/>
      <c r="MNJ284" s="11"/>
      <c r="MNK284" s="11"/>
      <c r="MNL284" s="13"/>
      <c r="MNM284"/>
      <c r="MNW284" s="12"/>
      <c r="MNX284" s="10"/>
      <c r="MNY284" s="11"/>
      <c r="MNZ284" s="11"/>
      <c r="MOA284" s="13"/>
      <c r="MOB284"/>
      <c r="MOL284" s="12"/>
      <c r="MOM284" s="10"/>
      <c r="MON284" s="11"/>
      <c r="MOO284" s="11"/>
      <c r="MOP284" s="13"/>
      <c r="MOQ284"/>
      <c r="MPA284" s="12"/>
      <c r="MPB284" s="10"/>
      <c r="MPC284" s="11"/>
      <c r="MPD284" s="11"/>
      <c r="MPE284" s="13"/>
      <c r="MPF284"/>
      <c r="MPP284" s="12"/>
      <c r="MPQ284" s="10"/>
      <c r="MPR284" s="11"/>
      <c r="MPS284" s="11"/>
      <c r="MPT284" s="13"/>
      <c r="MPU284"/>
      <c r="MQE284" s="12"/>
      <c r="MQF284" s="10"/>
      <c r="MQG284" s="11"/>
      <c r="MQH284" s="11"/>
      <c r="MQI284" s="13"/>
      <c r="MQJ284"/>
      <c r="MQT284" s="12"/>
      <c r="MQU284" s="10"/>
      <c r="MQV284" s="11"/>
      <c r="MQW284" s="11"/>
      <c r="MQX284" s="13"/>
      <c r="MQY284"/>
      <c r="MRI284" s="12"/>
      <c r="MRJ284" s="10"/>
      <c r="MRK284" s="11"/>
      <c r="MRL284" s="11"/>
      <c r="MRM284" s="13"/>
      <c r="MRN284"/>
      <c r="MRX284" s="12"/>
      <c r="MRY284" s="10"/>
      <c r="MRZ284" s="11"/>
      <c r="MSA284" s="11"/>
      <c r="MSB284" s="13"/>
      <c r="MSC284"/>
      <c r="MSM284" s="12"/>
      <c r="MSN284" s="10"/>
      <c r="MSO284" s="11"/>
      <c r="MSP284" s="11"/>
      <c r="MSQ284" s="13"/>
      <c r="MSR284"/>
      <c r="MTB284" s="12"/>
      <c r="MTC284" s="10"/>
      <c r="MTD284" s="11"/>
      <c r="MTE284" s="11"/>
      <c r="MTF284" s="13"/>
      <c r="MTG284"/>
      <c r="MTQ284" s="12"/>
      <c r="MTR284" s="10"/>
      <c r="MTS284" s="11"/>
      <c r="MTT284" s="11"/>
      <c r="MTU284" s="13"/>
      <c r="MTV284"/>
      <c r="MUF284" s="12"/>
      <c r="MUG284" s="10"/>
      <c r="MUH284" s="11"/>
      <c r="MUI284" s="11"/>
      <c r="MUJ284" s="13"/>
      <c r="MUK284"/>
      <c r="MUU284" s="12"/>
      <c r="MUV284" s="10"/>
      <c r="MUW284" s="11"/>
      <c r="MUX284" s="11"/>
      <c r="MUY284" s="13"/>
      <c r="MUZ284"/>
      <c r="MVJ284" s="12"/>
      <c r="MVK284" s="10"/>
      <c r="MVL284" s="11"/>
      <c r="MVM284" s="11"/>
      <c r="MVN284" s="13"/>
      <c r="MVO284"/>
      <c r="MVY284" s="12"/>
      <c r="MVZ284" s="10"/>
      <c r="MWA284" s="11"/>
      <c r="MWB284" s="11"/>
      <c r="MWC284" s="13"/>
      <c r="MWD284"/>
      <c r="MWN284" s="12"/>
      <c r="MWO284" s="10"/>
      <c r="MWP284" s="11"/>
      <c r="MWQ284" s="11"/>
      <c r="MWR284" s="13"/>
      <c r="MWS284"/>
      <c r="MXC284" s="12"/>
      <c r="MXD284" s="10"/>
      <c r="MXE284" s="11"/>
      <c r="MXF284" s="11"/>
      <c r="MXG284" s="13"/>
      <c r="MXH284"/>
      <c r="MXR284" s="12"/>
      <c r="MXS284" s="10"/>
      <c r="MXT284" s="11"/>
      <c r="MXU284" s="11"/>
      <c r="MXV284" s="13"/>
      <c r="MXW284"/>
      <c r="MYG284" s="12"/>
      <c r="MYH284" s="10"/>
      <c r="MYI284" s="11"/>
      <c r="MYJ284" s="11"/>
      <c r="MYK284" s="13"/>
      <c r="MYL284"/>
      <c r="MYV284" s="12"/>
      <c r="MYW284" s="10"/>
      <c r="MYX284" s="11"/>
      <c r="MYY284" s="11"/>
      <c r="MYZ284" s="13"/>
      <c r="MZA284"/>
      <c r="MZK284" s="12"/>
      <c r="MZL284" s="10"/>
      <c r="MZM284" s="11"/>
      <c r="MZN284" s="11"/>
      <c r="MZO284" s="13"/>
      <c r="MZP284"/>
      <c r="MZZ284" s="12"/>
      <c r="NAA284" s="10"/>
      <c r="NAB284" s="11"/>
      <c r="NAC284" s="11"/>
      <c r="NAD284" s="13"/>
      <c r="NAE284"/>
      <c r="NAO284" s="12"/>
      <c r="NAP284" s="10"/>
      <c r="NAQ284" s="11"/>
      <c r="NAR284" s="11"/>
      <c r="NAS284" s="13"/>
      <c r="NAT284"/>
      <c r="NBD284" s="12"/>
      <c r="NBE284" s="10"/>
      <c r="NBF284" s="11"/>
      <c r="NBG284" s="11"/>
      <c r="NBH284" s="13"/>
      <c r="NBI284"/>
      <c r="NBS284" s="12"/>
      <c r="NBT284" s="10"/>
      <c r="NBU284" s="11"/>
      <c r="NBV284" s="11"/>
      <c r="NBW284" s="13"/>
      <c r="NBX284"/>
      <c r="NCH284" s="12"/>
      <c r="NCI284" s="10"/>
      <c r="NCJ284" s="11"/>
      <c r="NCK284" s="11"/>
      <c r="NCL284" s="13"/>
      <c r="NCM284"/>
      <c r="NCW284" s="12"/>
      <c r="NCX284" s="10"/>
      <c r="NCY284" s="11"/>
      <c r="NCZ284" s="11"/>
      <c r="NDA284" s="13"/>
      <c r="NDB284"/>
      <c r="NDL284" s="12"/>
      <c r="NDM284" s="10"/>
      <c r="NDN284" s="11"/>
      <c r="NDO284" s="11"/>
      <c r="NDP284" s="13"/>
      <c r="NDQ284"/>
      <c r="NEA284" s="12"/>
      <c r="NEB284" s="10"/>
      <c r="NEC284" s="11"/>
      <c r="NED284" s="11"/>
      <c r="NEE284" s="13"/>
      <c r="NEF284"/>
      <c r="NEP284" s="12"/>
      <c r="NEQ284" s="10"/>
      <c r="NER284" s="11"/>
      <c r="NES284" s="11"/>
      <c r="NET284" s="13"/>
      <c r="NEU284"/>
      <c r="NFE284" s="12"/>
      <c r="NFF284" s="10"/>
      <c r="NFG284" s="11"/>
      <c r="NFH284" s="11"/>
      <c r="NFI284" s="13"/>
      <c r="NFJ284"/>
      <c r="NFT284" s="12"/>
      <c r="NFU284" s="10"/>
      <c r="NFV284" s="11"/>
      <c r="NFW284" s="11"/>
      <c r="NFX284" s="13"/>
      <c r="NFY284"/>
      <c r="NGI284" s="12"/>
      <c r="NGJ284" s="10"/>
      <c r="NGK284" s="11"/>
      <c r="NGL284" s="11"/>
      <c r="NGM284" s="13"/>
      <c r="NGN284"/>
      <c r="NGX284" s="12"/>
      <c r="NGY284" s="10"/>
      <c r="NGZ284" s="11"/>
      <c r="NHA284" s="11"/>
      <c r="NHB284" s="13"/>
      <c r="NHC284"/>
      <c r="NHM284" s="12"/>
      <c r="NHN284" s="10"/>
      <c r="NHO284" s="11"/>
      <c r="NHP284" s="11"/>
      <c r="NHQ284" s="13"/>
      <c r="NHR284"/>
      <c r="NIB284" s="12"/>
      <c r="NIC284" s="10"/>
      <c r="NID284" s="11"/>
      <c r="NIE284" s="11"/>
      <c r="NIF284" s="13"/>
      <c r="NIG284"/>
      <c r="NIQ284" s="12"/>
      <c r="NIR284" s="10"/>
      <c r="NIS284" s="11"/>
      <c r="NIT284" s="11"/>
      <c r="NIU284" s="13"/>
      <c r="NIV284"/>
      <c r="NJF284" s="12"/>
      <c r="NJG284" s="10"/>
      <c r="NJH284" s="11"/>
      <c r="NJI284" s="11"/>
      <c r="NJJ284" s="13"/>
      <c r="NJK284"/>
      <c r="NJU284" s="12"/>
      <c r="NJV284" s="10"/>
      <c r="NJW284" s="11"/>
      <c r="NJX284" s="11"/>
      <c r="NJY284" s="13"/>
      <c r="NJZ284"/>
      <c r="NKJ284" s="12"/>
      <c r="NKK284" s="10"/>
      <c r="NKL284" s="11"/>
      <c r="NKM284" s="11"/>
      <c r="NKN284" s="13"/>
      <c r="NKO284"/>
      <c r="NKY284" s="12"/>
      <c r="NKZ284" s="10"/>
      <c r="NLA284" s="11"/>
      <c r="NLB284" s="11"/>
      <c r="NLC284" s="13"/>
      <c r="NLD284"/>
      <c r="NLN284" s="12"/>
      <c r="NLO284" s="10"/>
      <c r="NLP284" s="11"/>
      <c r="NLQ284" s="11"/>
      <c r="NLR284" s="13"/>
      <c r="NLS284"/>
      <c r="NMC284" s="12"/>
      <c r="NMD284" s="10"/>
      <c r="NME284" s="11"/>
      <c r="NMF284" s="11"/>
      <c r="NMG284" s="13"/>
      <c r="NMH284"/>
      <c r="NMR284" s="12"/>
      <c r="NMS284" s="10"/>
      <c r="NMT284" s="11"/>
      <c r="NMU284" s="11"/>
      <c r="NMV284" s="13"/>
      <c r="NMW284"/>
      <c r="NNG284" s="12"/>
      <c r="NNH284" s="10"/>
      <c r="NNI284" s="11"/>
      <c r="NNJ284" s="11"/>
      <c r="NNK284" s="13"/>
      <c r="NNL284"/>
      <c r="NNV284" s="12"/>
      <c r="NNW284" s="10"/>
      <c r="NNX284" s="11"/>
      <c r="NNY284" s="11"/>
      <c r="NNZ284" s="13"/>
      <c r="NOA284"/>
      <c r="NOK284" s="12"/>
      <c r="NOL284" s="10"/>
      <c r="NOM284" s="11"/>
      <c r="NON284" s="11"/>
      <c r="NOO284" s="13"/>
      <c r="NOP284"/>
      <c r="NOZ284" s="12"/>
      <c r="NPA284" s="10"/>
      <c r="NPB284" s="11"/>
      <c r="NPC284" s="11"/>
      <c r="NPD284" s="13"/>
      <c r="NPE284"/>
      <c r="NPO284" s="12"/>
      <c r="NPP284" s="10"/>
      <c r="NPQ284" s="11"/>
      <c r="NPR284" s="11"/>
      <c r="NPS284" s="13"/>
      <c r="NPT284"/>
      <c r="NQD284" s="12"/>
      <c r="NQE284" s="10"/>
      <c r="NQF284" s="11"/>
      <c r="NQG284" s="11"/>
      <c r="NQH284" s="13"/>
      <c r="NQI284"/>
      <c r="NQS284" s="12"/>
      <c r="NQT284" s="10"/>
      <c r="NQU284" s="11"/>
      <c r="NQV284" s="11"/>
      <c r="NQW284" s="13"/>
      <c r="NQX284"/>
      <c r="NRH284" s="12"/>
      <c r="NRI284" s="10"/>
      <c r="NRJ284" s="11"/>
      <c r="NRK284" s="11"/>
      <c r="NRL284" s="13"/>
      <c r="NRM284"/>
      <c r="NRW284" s="12"/>
      <c r="NRX284" s="10"/>
      <c r="NRY284" s="11"/>
      <c r="NRZ284" s="11"/>
      <c r="NSA284" s="13"/>
      <c r="NSB284"/>
      <c r="NSL284" s="12"/>
      <c r="NSM284" s="10"/>
      <c r="NSN284" s="11"/>
      <c r="NSO284" s="11"/>
      <c r="NSP284" s="13"/>
      <c r="NSQ284"/>
      <c r="NTA284" s="12"/>
      <c r="NTB284" s="10"/>
      <c r="NTC284" s="11"/>
      <c r="NTD284" s="11"/>
      <c r="NTE284" s="13"/>
      <c r="NTF284"/>
      <c r="NTP284" s="12"/>
      <c r="NTQ284" s="10"/>
      <c r="NTR284" s="11"/>
      <c r="NTS284" s="11"/>
      <c r="NTT284" s="13"/>
      <c r="NTU284"/>
      <c r="NUE284" s="12"/>
      <c r="NUF284" s="10"/>
      <c r="NUG284" s="11"/>
      <c r="NUH284" s="11"/>
      <c r="NUI284" s="13"/>
      <c r="NUJ284"/>
      <c r="NUT284" s="12"/>
      <c r="NUU284" s="10"/>
      <c r="NUV284" s="11"/>
      <c r="NUW284" s="11"/>
      <c r="NUX284" s="13"/>
      <c r="NUY284"/>
      <c r="NVI284" s="12"/>
      <c r="NVJ284" s="10"/>
      <c r="NVK284" s="11"/>
      <c r="NVL284" s="11"/>
      <c r="NVM284" s="13"/>
      <c r="NVN284"/>
      <c r="NVX284" s="12"/>
      <c r="NVY284" s="10"/>
      <c r="NVZ284" s="11"/>
      <c r="NWA284" s="11"/>
      <c r="NWB284" s="13"/>
      <c r="NWC284"/>
      <c r="NWM284" s="12"/>
      <c r="NWN284" s="10"/>
      <c r="NWO284" s="11"/>
      <c r="NWP284" s="11"/>
      <c r="NWQ284" s="13"/>
      <c r="NWR284"/>
      <c r="NXB284" s="12"/>
      <c r="NXC284" s="10"/>
      <c r="NXD284" s="11"/>
      <c r="NXE284" s="11"/>
      <c r="NXF284" s="13"/>
      <c r="NXG284"/>
      <c r="NXQ284" s="12"/>
      <c r="NXR284" s="10"/>
      <c r="NXS284" s="11"/>
      <c r="NXT284" s="11"/>
      <c r="NXU284" s="13"/>
      <c r="NXV284"/>
      <c r="NYF284" s="12"/>
      <c r="NYG284" s="10"/>
      <c r="NYH284" s="11"/>
      <c r="NYI284" s="11"/>
      <c r="NYJ284" s="13"/>
      <c r="NYK284"/>
      <c r="NYU284" s="12"/>
      <c r="NYV284" s="10"/>
      <c r="NYW284" s="11"/>
      <c r="NYX284" s="11"/>
      <c r="NYY284" s="13"/>
      <c r="NYZ284"/>
      <c r="NZJ284" s="12"/>
      <c r="NZK284" s="10"/>
      <c r="NZL284" s="11"/>
      <c r="NZM284" s="11"/>
      <c r="NZN284" s="13"/>
      <c r="NZO284"/>
      <c r="NZY284" s="12"/>
      <c r="NZZ284" s="10"/>
      <c r="OAA284" s="11"/>
      <c r="OAB284" s="11"/>
      <c r="OAC284" s="13"/>
      <c r="OAD284"/>
      <c r="OAN284" s="12"/>
      <c r="OAO284" s="10"/>
      <c r="OAP284" s="11"/>
      <c r="OAQ284" s="11"/>
      <c r="OAR284" s="13"/>
      <c r="OAS284"/>
      <c r="OBC284" s="12"/>
      <c r="OBD284" s="10"/>
      <c r="OBE284" s="11"/>
      <c r="OBF284" s="11"/>
      <c r="OBG284" s="13"/>
      <c r="OBH284"/>
      <c r="OBR284" s="12"/>
      <c r="OBS284" s="10"/>
      <c r="OBT284" s="11"/>
      <c r="OBU284" s="11"/>
      <c r="OBV284" s="13"/>
      <c r="OBW284"/>
      <c r="OCG284" s="12"/>
      <c r="OCH284" s="10"/>
      <c r="OCI284" s="11"/>
      <c r="OCJ284" s="11"/>
      <c r="OCK284" s="13"/>
      <c r="OCL284"/>
      <c r="OCV284" s="12"/>
      <c r="OCW284" s="10"/>
      <c r="OCX284" s="11"/>
      <c r="OCY284" s="11"/>
      <c r="OCZ284" s="13"/>
      <c r="ODA284"/>
      <c r="ODK284" s="12"/>
      <c r="ODL284" s="10"/>
      <c r="ODM284" s="11"/>
      <c r="ODN284" s="11"/>
      <c r="ODO284" s="13"/>
      <c r="ODP284"/>
      <c r="ODZ284" s="12"/>
      <c r="OEA284" s="10"/>
      <c r="OEB284" s="11"/>
      <c r="OEC284" s="11"/>
      <c r="OED284" s="13"/>
      <c r="OEE284"/>
      <c r="OEO284" s="12"/>
      <c r="OEP284" s="10"/>
      <c r="OEQ284" s="11"/>
      <c r="OER284" s="11"/>
      <c r="OES284" s="13"/>
      <c r="OET284"/>
      <c r="OFD284" s="12"/>
      <c r="OFE284" s="10"/>
      <c r="OFF284" s="11"/>
      <c r="OFG284" s="11"/>
      <c r="OFH284" s="13"/>
      <c r="OFI284"/>
      <c r="OFS284" s="12"/>
      <c r="OFT284" s="10"/>
      <c r="OFU284" s="11"/>
      <c r="OFV284" s="11"/>
      <c r="OFW284" s="13"/>
      <c r="OFX284"/>
      <c r="OGH284" s="12"/>
      <c r="OGI284" s="10"/>
      <c r="OGJ284" s="11"/>
      <c r="OGK284" s="11"/>
      <c r="OGL284" s="13"/>
      <c r="OGM284"/>
      <c r="OGW284" s="12"/>
      <c r="OGX284" s="10"/>
      <c r="OGY284" s="11"/>
      <c r="OGZ284" s="11"/>
      <c r="OHA284" s="13"/>
      <c r="OHB284"/>
      <c r="OHL284" s="12"/>
      <c r="OHM284" s="10"/>
      <c r="OHN284" s="11"/>
      <c r="OHO284" s="11"/>
      <c r="OHP284" s="13"/>
      <c r="OHQ284"/>
      <c r="OIA284" s="12"/>
      <c r="OIB284" s="10"/>
      <c r="OIC284" s="11"/>
      <c r="OID284" s="11"/>
      <c r="OIE284" s="13"/>
      <c r="OIF284"/>
      <c r="OIP284" s="12"/>
      <c r="OIQ284" s="10"/>
      <c r="OIR284" s="11"/>
      <c r="OIS284" s="11"/>
      <c r="OIT284" s="13"/>
      <c r="OIU284"/>
      <c r="OJE284" s="12"/>
      <c r="OJF284" s="10"/>
      <c r="OJG284" s="11"/>
      <c r="OJH284" s="11"/>
      <c r="OJI284" s="13"/>
      <c r="OJJ284"/>
      <c r="OJT284" s="12"/>
      <c r="OJU284" s="10"/>
      <c r="OJV284" s="11"/>
      <c r="OJW284" s="11"/>
      <c r="OJX284" s="13"/>
      <c r="OJY284"/>
      <c r="OKI284" s="12"/>
      <c r="OKJ284" s="10"/>
      <c r="OKK284" s="11"/>
      <c r="OKL284" s="11"/>
      <c r="OKM284" s="13"/>
      <c r="OKN284"/>
      <c r="OKX284" s="12"/>
      <c r="OKY284" s="10"/>
      <c r="OKZ284" s="11"/>
      <c r="OLA284" s="11"/>
      <c r="OLB284" s="13"/>
      <c r="OLC284"/>
      <c r="OLM284" s="12"/>
      <c r="OLN284" s="10"/>
      <c r="OLO284" s="11"/>
      <c r="OLP284" s="11"/>
      <c r="OLQ284" s="13"/>
      <c r="OLR284"/>
      <c r="OMB284" s="12"/>
      <c r="OMC284" s="10"/>
      <c r="OMD284" s="11"/>
      <c r="OME284" s="11"/>
      <c r="OMF284" s="13"/>
      <c r="OMG284"/>
      <c r="OMQ284" s="12"/>
      <c r="OMR284" s="10"/>
      <c r="OMS284" s="11"/>
      <c r="OMT284" s="11"/>
      <c r="OMU284" s="13"/>
      <c r="OMV284"/>
      <c r="ONF284" s="12"/>
      <c r="ONG284" s="10"/>
      <c r="ONH284" s="11"/>
      <c r="ONI284" s="11"/>
      <c r="ONJ284" s="13"/>
      <c r="ONK284"/>
      <c r="ONU284" s="12"/>
      <c r="ONV284" s="10"/>
      <c r="ONW284" s="11"/>
      <c r="ONX284" s="11"/>
      <c r="ONY284" s="13"/>
      <c r="ONZ284"/>
      <c r="OOJ284" s="12"/>
      <c r="OOK284" s="10"/>
      <c r="OOL284" s="11"/>
      <c r="OOM284" s="11"/>
      <c r="OON284" s="13"/>
      <c r="OOO284"/>
      <c r="OOY284" s="12"/>
      <c r="OOZ284" s="10"/>
      <c r="OPA284" s="11"/>
      <c r="OPB284" s="11"/>
      <c r="OPC284" s="13"/>
      <c r="OPD284"/>
      <c r="OPN284" s="12"/>
      <c r="OPO284" s="10"/>
      <c r="OPP284" s="11"/>
      <c r="OPQ284" s="11"/>
      <c r="OPR284" s="13"/>
      <c r="OPS284"/>
      <c r="OQC284" s="12"/>
      <c r="OQD284" s="10"/>
      <c r="OQE284" s="11"/>
      <c r="OQF284" s="11"/>
      <c r="OQG284" s="13"/>
      <c r="OQH284"/>
      <c r="OQR284" s="12"/>
      <c r="OQS284" s="10"/>
      <c r="OQT284" s="11"/>
      <c r="OQU284" s="11"/>
      <c r="OQV284" s="13"/>
      <c r="OQW284"/>
      <c r="ORG284" s="12"/>
      <c r="ORH284" s="10"/>
      <c r="ORI284" s="11"/>
      <c r="ORJ284" s="11"/>
      <c r="ORK284" s="13"/>
      <c r="ORL284"/>
      <c r="ORV284" s="12"/>
      <c r="ORW284" s="10"/>
      <c r="ORX284" s="11"/>
      <c r="ORY284" s="11"/>
      <c r="ORZ284" s="13"/>
      <c r="OSA284"/>
      <c r="OSK284" s="12"/>
      <c r="OSL284" s="10"/>
      <c r="OSM284" s="11"/>
      <c r="OSN284" s="11"/>
      <c r="OSO284" s="13"/>
      <c r="OSP284"/>
      <c r="OSZ284" s="12"/>
      <c r="OTA284" s="10"/>
      <c r="OTB284" s="11"/>
      <c r="OTC284" s="11"/>
      <c r="OTD284" s="13"/>
      <c r="OTE284"/>
      <c r="OTO284" s="12"/>
      <c r="OTP284" s="10"/>
      <c r="OTQ284" s="11"/>
      <c r="OTR284" s="11"/>
      <c r="OTS284" s="13"/>
      <c r="OTT284"/>
      <c r="OUD284" s="12"/>
      <c r="OUE284" s="10"/>
      <c r="OUF284" s="11"/>
      <c r="OUG284" s="11"/>
      <c r="OUH284" s="13"/>
      <c r="OUI284"/>
      <c r="OUS284" s="12"/>
      <c r="OUT284" s="10"/>
      <c r="OUU284" s="11"/>
      <c r="OUV284" s="11"/>
      <c r="OUW284" s="13"/>
      <c r="OUX284"/>
      <c r="OVH284" s="12"/>
      <c r="OVI284" s="10"/>
      <c r="OVJ284" s="11"/>
      <c r="OVK284" s="11"/>
      <c r="OVL284" s="13"/>
      <c r="OVM284"/>
      <c r="OVW284" s="12"/>
      <c r="OVX284" s="10"/>
      <c r="OVY284" s="11"/>
      <c r="OVZ284" s="11"/>
      <c r="OWA284" s="13"/>
      <c r="OWB284"/>
      <c r="OWL284" s="12"/>
      <c r="OWM284" s="10"/>
      <c r="OWN284" s="11"/>
      <c r="OWO284" s="11"/>
      <c r="OWP284" s="13"/>
      <c r="OWQ284"/>
      <c r="OXA284" s="12"/>
      <c r="OXB284" s="10"/>
      <c r="OXC284" s="11"/>
      <c r="OXD284" s="11"/>
      <c r="OXE284" s="13"/>
      <c r="OXF284"/>
      <c r="OXP284" s="12"/>
      <c r="OXQ284" s="10"/>
      <c r="OXR284" s="11"/>
      <c r="OXS284" s="11"/>
      <c r="OXT284" s="13"/>
      <c r="OXU284"/>
      <c r="OYE284" s="12"/>
      <c r="OYF284" s="10"/>
      <c r="OYG284" s="11"/>
      <c r="OYH284" s="11"/>
      <c r="OYI284" s="13"/>
      <c r="OYJ284"/>
      <c r="OYT284" s="12"/>
      <c r="OYU284" s="10"/>
      <c r="OYV284" s="11"/>
      <c r="OYW284" s="11"/>
      <c r="OYX284" s="13"/>
      <c r="OYY284"/>
      <c r="OZI284" s="12"/>
      <c r="OZJ284" s="10"/>
      <c r="OZK284" s="11"/>
      <c r="OZL284" s="11"/>
      <c r="OZM284" s="13"/>
      <c r="OZN284"/>
      <c r="OZX284" s="12"/>
      <c r="OZY284" s="10"/>
      <c r="OZZ284" s="11"/>
      <c r="PAA284" s="11"/>
      <c r="PAB284" s="13"/>
      <c r="PAC284"/>
      <c r="PAM284" s="12"/>
      <c r="PAN284" s="10"/>
      <c r="PAO284" s="11"/>
      <c r="PAP284" s="11"/>
      <c r="PAQ284" s="13"/>
      <c r="PAR284"/>
      <c r="PBB284" s="12"/>
      <c r="PBC284" s="10"/>
      <c r="PBD284" s="11"/>
      <c r="PBE284" s="11"/>
      <c r="PBF284" s="13"/>
      <c r="PBG284"/>
      <c r="PBQ284" s="12"/>
      <c r="PBR284" s="10"/>
      <c r="PBS284" s="11"/>
      <c r="PBT284" s="11"/>
      <c r="PBU284" s="13"/>
      <c r="PBV284"/>
      <c r="PCF284" s="12"/>
      <c r="PCG284" s="10"/>
      <c r="PCH284" s="11"/>
      <c r="PCI284" s="11"/>
      <c r="PCJ284" s="13"/>
      <c r="PCK284"/>
      <c r="PCU284" s="12"/>
      <c r="PCV284" s="10"/>
      <c r="PCW284" s="11"/>
      <c r="PCX284" s="11"/>
      <c r="PCY284" s="13"/>
      <c r="PCZ284"/>
      <c r="PDJ284" s="12"/>
      <c r="PDK284" s="10"/>
      <c r="PDL284" s="11"/>
      <c r="PDM284" s="11"/>
      <c r="PDN284" s="13"/>
      <c r="PDO284"/>
      <c r="PDY284" s="12"/>
      <c r="PDZ284" s="10"/>
      <c r="PEA284" s="11"/>
      <c r="PEB284" s="11"/>
      <c r="PEC284" s="13"/>
      <c r="PED284"/>
      <c r="PEN284" s="12"/>
      <c r="PEO284" s="10"/>
      <c r="PEP284" s="11"/>
      <c r="PEQ284" s="11"/>
      <c r="PER284" s="13"/>
      <c r="PES284"/>
      <c r="PFC284" s="12"/>
      <c r="PFD284" s="10"/>
      <c r="PFE284" s="11"/>
      <c r="PFF284" s="11"/>
      <c r="PFG284" s="13"/>
      <c r="PFH284"/>
      <c r="PFR284" s="12"/>
      <c r="PFS284" s="10"/>
      <c r="PFT284" s="11"/>
      <c r="PFU284" s="11"/>
      <c r="PFV284" s="13"/>
      <c r="PFW284"/>
      <c r="PGG284" s="12"/>
      <c r="PGH284" s="10"/>
      <c r="PGI284" s="11"/>
      <c r="PGJ284" s="11"/>
      <c r="PGK284" s="13"/>
      <c r="PGL284"/>
      <c r="PGV284" s="12"/>
      <c r="PGW284" s="10"/>
      <c r="PGX284" s="11"/>
      <c r="PGY284" s="11"/>
      <c r="PGZ284" s="13"/>
      <c r="PHA284"/>
      <c r="PHK284" s="12"/>
      <c r="PHL284" s="10"/>
      <c r="PHM284" s="11"/>
      <c r="PHN284" s="11"/>
      <c r="PHO284" s="13"/>
      <c r="PHP284"/>
      <c r="PHZ284" s="12"/>
      <c r="PIA284" s="10"/>
      <c r="PIB284" s="11"/>
      <c r="PIC284" s="11"/>
      <c r="PID284" s="13"/>
      <c r="PIE284"/>
      <c r="PIO284" s="12"/>
      <c r="PIP284" s="10"/>
      <c r="PIQ284" s="11"/>
      <c r="PIR284" s="11"/>
      <c r="PIS284" s="13"/>
      <c r="PIT284"/>
      <c r="PJD284" s="12"/>
      <c r="PJE284" s="10"/>
      <c r="PJF284" s="11"/>
      <c r="PJG284" s="11"/>
      <c r="PJH284" s="13"/>
      <c r="PJI284"/>
      <c r="PJS284" s="12"/>
      <c r="PJT284" s="10"/>
      <c r="PJU284" s="11"/>
      <c r="PJV284" s="11"/>
      <c r="PJW284" s="13"/>
      <c r="PJX284"/>
      <c r="PKH284" s="12"/>
      <c r="PKI284" s="10"/>
      <c r="PKJ284" s="11"/>
      <c r="PKK284" s="11"/>
      <c r="PKL284" s="13"/>
      <c r="PKM284"/>
      <c r="PKW284" s="12"/>
      <c r="PKX284" s="10"/>
      <c r="PKY284" s="11"/>
      <c r="PKZ284" s="11"/>
      <c r="PLA284" s="13"/>
      <c r="PLB284"/>
      <c r="PLL284" s="12"/>
      <c r="PLM284" s="10"/>
      <c r="PLN284" s="11"/>
      <c r="PLO284" s="11"/>
      <c r="PLP284" s="13"/>
      <c r="PLQ284"/>
      <c r="PMA284" s="12"/>
      <c r="PMB284" s="10"/>
      <c r="PMC284" s="11"/>
      <c r="PMD284" s="11"/>
      <c r="PME284" s="13"/>
      <c r="PMF284"/>
      <c r="PMP284" s="12"/>
      <c r="PMQ284" s="10"/>
      <c r="PMR284" s="11"/>
      <c r="PMS284" s="11"/>
      <c r="PMT284" s="13"/>
      <c r="PMU284"/>
      <c r="PNE284" s="12"/>
      <c r="PNF284" s="10"/>
      <c r="PNG284" s="11"/>
      <c r="PNH284" s="11"/>
      <c r="PNI284" s="13"/>
      <c r="PNJ284"/>
      <c r="PNT284" s="12"/>
      <c r="PNU284" s="10"/>
      <c r="PNV284" s="11"/>
      <c r="PNW284" s="11"/>
      <c r="PNX284" s="13"/>
      <c r="PNY284"/>
      <c r="POI284" s="12"/>
      <c r="POJ284" s="10"/>
      <c r="POK284" s="11"/>
      <c r="POL284" s="11"/>
      <c r="POM284" s="13"/>
      <c r="PON284"/>
      <c r="POX284" s="12"/>
      <c r="POY284" s="10"/>
      <c r="POZ284" s="11"/>
      <c r="PPA284" s="11"/>
      <c r="PPB284" s="13"/>
      <c r="PPC284"/>
      <c r="PPM284" s="12"/>
      <c r="PPN284" s="10"/>
      <c r="PPO284" s="11"/>
      <c r="PPP284" s="11"/>
      <c r="PPQ284" s="13"/>
      <c r="PPR284"/>
      <c r="PQB284" s="12"/>
      <c r="PQC284" s="10"/>
      <c r="PQD284" s="11"/>
      <c r="PQE284" s="11"/>
      <c r="PQF284" s="13"/>
      <c r="PQG284"/>
      <c r="PQQ284" s="12"/>
      <c r="PQR284" s="10"/>
      <c r="PQS284" s="11"/>
      <c r="PQT284" s="11"/>
      <c r="PQU284" s="13"/>
      <c r="PQV284"/>
      <c r="PRF284" s="12"/>
      <c r="PRG284" s="10"/>
      <c r="PRH284" s="11"/>
      <c r="PRI284" s="11"/>
      <c r="PRJ284" s="13"/>
      <c r="PRK284"/>
      <c r="PRU284" s="12"/>
      <c r="PRV284" s="10"/>
      <c r="PRW284" s="11"/>
      <c r="PRX284" s="11"/>
      <c r="PRY284" s="13"/>
      <c r="PRZ284"/>
      <c r="PSJ284" s="12"/>
      <c r="PSK284" s="10"/>
      <c r="PSL284" s="11"/>
      <c r="PSM284" s="11"/>
      <c r="PSN284" s="13"/>
      <c r="PSO284"/>
      <c r="PSY284" s="12"/>
      <c r="PSZ284" s="10"/>
      <c r="PTA284" s="11"/>
      <c r="PTB284" s="11"/>
      <c r="PTC284" s="13"/>
      <c r="PTD284"/>
      <c r="PTN284" s="12"/>
      <c r="PTO284" s="10"/>
      <c r="PTP284" s="11"/>
      <c r="PTQ284" s="11"/>
      <c r="PTR284" s="13"/>
      <c r="PTS284"/>
      <c r="PUC284" s="12"/>
      <c r="PUD284" s="10"/>
      <c r="PUE284" s="11"/>
      <c r="PUF284" s="11"/>
      <c r="PUG284" s="13"/>
      <c r="PUH284"/>
      <c r="PUR284" s="12"/>
      <c r="PUS284" s="10"/>
      <c r="PUT284" s="11"/>
      <c r="PUU284" s="11"/>
      <c r="PUV284" s="13"/>
      <c r="PUW284"/>
      <c r="PVG284" s="12"/>
      <c r="PVH284" s="10"/>
      <c r="PVI284" s="11"/>
      <c r="PVJ284" s="11"/>
      <c r="PVK284" s="13"/>
      <c r="PVL284"/>
      <c r="PVV284" s="12"/>
      <c r="PVW284" s="10"/>
      <c r="PVX284" s="11"/>
      <c r="PVY284" s="11"/>
      <c r="PVZ284" s="13"/>
      <c r="PWA284"/>
      <c r="PWK284" s="12"/>
      <c r="PWL284" s="10"/>
      <c r="PWM284" s="11"/>
      <c r="PWN284" s="11"/>
      <c r="PWO284" s="13"/>
      <c r="PWP284"/>
      <c r="PWZ284" s="12"/>
      <c r="PXA284" s="10"/>
      <c r="PXB284" s="11"/>
      <c r="PXC284" s="11"/>
      <c r="PXD284" s="13"/>
      <c r="PXE284"/>
      <c r="PXO284" s="12"/>
      <c r="PXP284" s="10"/>
      <c r="PXQ284" s="11"/>
      <c r="PXR284" s="11"/>
      <c r="PXS284" s="13"/>
      <c r="PXT284"/>
      <c r="PYD284" s="12"/>
      <c r="PYE284" s="10"/>
      <c r="PYF284" s="11"/>
      <c r="PYG284" s="11"/>
      <c r="PYH284" s="13"/>
      <c r="PYI284"/>
      <c r="PYS284" s="12"/>
      <c r="PYT284" s="10"/>
      <c r="PYU284" s="11"/>
      <c r="PYV284" s="11"/>
      <c r="PYW284" s="13"/>
      <c r="PYX284"/>
      <c r="PZH284" s="12"/>
      <c r="PZI284" s="10"/>
      <c r="PZJ284" s="11"/>
      <c r="PZK284" s="11"/>
      <c r="PZL284" s="13"/>
      <c r="PZM284"/>
      <c r="PZW284" s="12"/>
      <c r="PZX284" s="10"/>
      <c r="PZY284" s="11"/>
      <c r="PZZ284" s="11"/>
      <c r="QAA284" s="13"/>
      <c r="QAB284"/>
      <c r="QAL284" s="12"/>
      <c r="QAM284" s="10"/>
      <c r="QAN284" s="11"/>
      <c r="QAO284" s="11"/>
      <c r="QAP284" s="13"/>
      <c r="QAQ284"/>
      <c r="QBA284" s="12"/>
      <c r="QBB284" s="10"/>
      <c r="QBC284" s="11"/>
      <c r="QBD284" s="11"/>
      <c r="QBE284" s="13"/>
      <c r="QBF284"/>
      <c r="QBP284" s="12"/>
      <c r="QBQ284" s="10"/>
      <c r="QBR284" s="11"/>
      <c r="QBS284" s="11"/>
      <c r="QBT284" s="13"/>
      <c r="QBU284"/>
      <c r="QCE284" s="12"/>
      <c r="QCF284" s="10"/>
      <c r="QCG284" s="11"/>
      <c r="QCH284" s="11"/>
      <c r="QCI284" s="13"/>
      <c r="QCJ284"/>
      <c r="QCT284" s="12"/>
      <c r="QCU284" s="10"/>
      <c r="QCV284" s="11"/>
      <c r="QCW284" s="11"/>
      <c r="QCX284" s="13"/>
      <c r="QCY284"/>
      <c r="QDI284" s="12"/>
      <c r="QDJ284" s="10"/>
      <c r="QDK284" s="11"/>
      <c r="QDL284" s="11"/>
      <c r="QDM284" s="13"/>
      <c r="QDN284"/>
      <c r="QDX284" s="12"/>
      <c r="QDY284" s="10"/>
      <c r="QDZ284" s="11"/>
      <c r="QEA284" s="11"/>
      <c r="QEB284" s="13"/>
      <c r="QEC284"/>
      <c r="QEM284" s="12"/>
      <c r="QEN284" s="10"/>
      <c r="QEO284" s="11"/>
      <c r="QEP284" s="11"/>
      <c r="QEQ284" s="13"/>
      <c r="QER284"/>
      <c r="QFB284" s="12"/>
      <c r="QFC284" s="10"/>
      <c r="QFD284" s="11"/>
      <c r="QFE284" s="11"/>
      <c r="QFF284" s="13"/>
      <c r="QFG284"/>
      <c r="QFQ284" s="12"/>
      <c r="QFR284" s="10"/>
      <c r="QFS284" s="11"/>
      <c r="QFT284" s="11"/>
      <c r="QFU284" s="13"/>
      <c r="QFV284"/>
      <c r="QGF284" s="12"/>
      <c r="QGG284" s="10"/>
      <c r="QGH284" s="11"/>
      <c r="QGI284" s="11"/>
      <c r="QGJ284" s="13"/>
      <c r="QGK284"/>
      <c r="QGU284" s="12"/>
      <c r="QGV284" s="10"/>
      <c r="QGW284" s="11"/>
      <c r="QGX284" s="11"/>
      <c r="QGY284" s="13"/>
      <c r="QGZ284"/>
      <c r="QHJ284" s="12"/>
      <c r="QHK284" s="10"/>
      <c r="QHL284" s="11"/>
      <c r="QHM284" s="11"/>
      <c r="QHN284" s="13"/>
      <c r="QHO284"/>
      <c r="QHY284" s="12"/>
      <c r="QHZ284" s="10"/>
      <c r="QIA284" s="11"/>
      <c r="QIB284" s="11"/>
      <c r="QIC284" s="13"/>
      <c r="QID284"/>
      <c r="QIN284" s="12"/>
      <c r="QIO284" s="10"/>
      <c r="QIP284" s="11"/>
      <c r="QIQ284" s="11"/>
      <c r="QIR284" s="13"/>
      <c r="QIS284"/>
      <c r="QJC284" s="12"/>
      <c r="QJD284" s="10"/>
      <c r="QJE284" s="11"/>
      <c r="QJF284" s="11"/>
      <c r="QJG284" s="13"/>
      <c r="QJH284"/>
      <c r="QJR284" s="12"/>
      <c r="QJS284" s="10"/>
      <c r="QJT284" s="11"/>
      <c r="QJU284" s="11"/>
      <c r="QJV284" s="13"/>
      <c r="QJW284"/>
      <c r="QKG284" s="12"/>
      <c r="QKH284" s="10"/>
      <c r="QKI284" s="11"/>
      <c r="QKJ284" s="11"/>
      <c r="QKK284" s="13"/>
      <c r="QKL284"/>
      <c r="QKV284" s="12"/>
      <c r="QKW284" s="10"/>
      <c r="QKX284" s="11"/>
      <c r="QKY284" s="11"/>
      <c r="QKZ284" s="13"/>
      <c r="QLA284"/>
      <c r="QLK284" s="12"/>
      <c r="QLL284" s="10"/>
      <c r="QLM284" s="11"/>
      <c r="QLN284" s="11"/>
      <c r="QLO284" s="13"/>
      <c r="QLP284"/>
      <c r="QLZ284" s="12"/>
      <c r="QMA284" s="10"/>
      <c r="QMB284" s="11"/>
      <c r="QMC284" s="11"/>
      <c r="QMD284" s="13"/>
      <c r="QME284"/>
      <c r="QMO284" s="12"/>
      <c r="QMP284" s="10"/>
      <c r="QMQ284" s="11"/>
      <c r="QMR284" s="11"/>
      <c r="QMS284" s="13"/>
      <c r="QMT284"/>
      <c r="QND284" s="12"/>
      <c r="QNE284" s="10"/>
      <c r="QNF284" s="11"/>
      <c r="QNG284" s="11"/>
      <c r="QNH284" s="13"/>
      <c r="QNI284"/>
      <c r="QNS284" s="12"/>
      <c r="QNT284" s="10"/>
      <c r="QNU284" s="11"/>
      <c r="QNV284" s="11"/>
      <c r="QNW284" s="13"/>
      <c r="QNX284"/>
      <c r="QOH284" s="12"/>
      <c r="QOI284" s="10"/>
      <c r="QOJ284" s="11"/>
      <c r="QOK284" s="11"/>
      <c r="QOL284" s="13"/>
      <c r="QOM284"/>
      <c r="QOW284" s="12"/>
      <c r="QOX284" s="10"/>
      <c r="QOY284" s="11"/>
      <c r="QOZ284" s="11"/>
      <c r="QPA284" s="13"/>
      <c r="QPB284"/>
      <c r="QPL284" s="12"/>
      <c r="QPM284" s="10"/>
      <c r="QPN284" s="11"/>
      <c r="QPO284" s="11"/>
      <c r="QPP284" s="13"/>
      <c r="QPQ284"/>
      <c r="QQA284" s="12"/>
      <c r="QQB284" s="10"/>
      <c r="QQC284" s="11"/>
      <c r="QQD284" s="11"/>
      <c r="QQE284" s="13"/>
      <c r="QQF284"/>
      <c r="QQP284" s="12"/>
      <c r="QQQ284" s="10"/>
      <c r="QQR284" s="11"/>
      <c r="QQS284" s="11"/>
      <c r="QQT284" s="13"/>
      <c r="QQU284"/>
      <c r="QRE284" s="12"/>
      <c r="QRF284" s="10"/>
      <c r="QRG284" s="11"/>
      <c r="QRH284" s="11"/>
      <c r="QRI284" s="13"/>
      <c r="QRJ284"/>
      <c r="QRT284" s="12"/>
      <c r="QRU284" s="10"/>
      <c r="QRV284" s="11"/>
      <c r="QRW284" s="11"/>
      <c r="QRX284" s="13"/>
      <c r="QRY284"/>
      <c r="QSI284" s="12"/>
      <c r="QSJ284" s="10"/>
      <c r="QSK284" s="11"/>
      <c r="QSL284" s="11"/>
      <c r="QSM284" s="13"/>
      <c r="QSN284"/>
      <c r="QSX284" s="12"/>
      <c r="QSY284" s="10"/>
      <c r="QSZ284" s="11"/>
      <c r="QTA284" s="11"/>
      <c r="QTB284" s="13"/>
      <c r="QTC284"/>
      <c r="QTM284" s="12"/>
      <c r="QTN284" s="10"/>
      <c r="QTO284" s="11"/>
      <c r="QTP284" s="11"/>
      <c r="QTQ284" s="13"/>
      <c r="QTR284"/>
      <c r="QUB284" s="12"/>
      <c r="QUC284" s="10"/>
      <c r="QUD284" s="11"/>
      <c r="QUE284" s="11"/>
      <c r="QUF284" s="13"/>
      <c r="QUG284"/>
      <c r="QUQ284" s="12"/>
      <c r="QUR284" s="10"/>
      <c r="QUS284" s="11"/>
      <c r="QUT284" s="11"/>
      <c r="QUU284" s="13"/>
      <c r="QUV284"/>
      <c r="QVF284" s="12"/>
      <c r="QVG284" s="10"/>
      <c r="QVH284" s="11"/>
      <c r="QVI284" s="11"/>
      <c r="QVJ284" s="13"/>
      <c r="QVK284"/>
      <c r="QVU284" s="12"/>
      <c r="QVV284" s="10"/>
      <c r="QVW284" s="11"/>
      <c r="QVX284" s="11"/>
      <c r="QVY284" s="13"/>
      <c r="QVZ284"/>
      <c r="QWJ284" s="12"/>
      <c r="QWK284" s="10"/>
      <c r="QWL284" s="11"/>
      <c r="QWM284" s="11"/>
      <c r="QWN284" s="13"/>
      <c r="QWO284"/>
      <c r="QWY284" s="12"/>
      <c r="QWZ284" s="10"/>
      <c r="QXA284" s="11"/>
      <c r="QXB284" s="11"/>
      <c r="QXC284" s="13"/>
      <c r="QXD284"/>
      <c r="QXN284" s="12"/>
      <c r="QXO284" s="10"/>
      <c r="QXP284" s="11"/>
      <c r="QXQ284" s="11"/>
      <c r="QXR284" s="13"/>
      <c r="QXS284"/>
      <c r="QYC284" s="12"/>
      <c r="QYD284" s="10"/>
      <c r="QYE284" s="11"/>
      <c r="QYF284" s="11"/>
      <c r="QYG284" s="13"/>
      <c r="QYH284"/>
      <c r="QYR284" s="12"/>
      <c r="QYS284" s="10"/>
      <c r="QYT284" s="11"/>
      <c r="QYU284" s="11"/>
      <c r="QYV284" s="13"/>
      <c r="QYW284"/>
      <c r="QZG284" s="12"/>
      <c r="QZH284" s="10"/>
      <c r="QZI284" s="11"/>
      <c r="QZJ284" s="11"/>
      <c r="QZK284" s="13"/>
      <c r="QZL284"/>
      <c r="QZV284" s="12"/>
      <c r="QZW284" s="10"/>
      <c r="QZX284" s="11"/>
      <c r="QZY284" s="11"/>
      <c r="QZZ284" s="13"/>
      <c r="RAA284"/>
      <c r="RAK284" s="12"/>
      <c r="RAL284" s="10"/>
      <c r="RAM284" s="11"/>
      <c r="RAN284" s="11"/>
      <c r="RAO284" s="13"/>
      <c r="RAP284"/>
      <c r="RAZ284" s="12"/>
      <c r="RBA284" s="10"/>
      <c r="RBB284" s="11"/>
      <c r="RBC284" s="11"/>
      <c r="RBD284" s="13"/>
      <c r="RBE284"/>
      <c r="RBO284" s="12"/>
      <c r="RBP284" s="10"/>
      <c r="RBQ284" s="11"/>
      <c r="RBR284" s="11"/>
      <c r="RBS284" s="13"/>
      <c r="RBT284"/>
      <c r="RCD284" s="12"/>
      <c r="RCE284" s="10"/>
      <c r="RCF284" s="11"/>
      <c r="RCG284" s="11"/>
      <c r="RCH284" s="13"/>
      <c r="RCI284"/>
      <c r="RCS284" s="12"/>
      <c r="RCT284" s="10"/>
      <c r="RCU284" s="11"/>
      <c r="RCV284" s="11"/>
      <c r="RCW284" s="13"/>
      <c r="RCX284"/>
      <c r="RDH284" s="12"/>
      <c r="RDI284" s="10"/>
      <c r="RDJ284" s="11"/>
      <c r="RDK284" s="11"/>
      <c r="RDL284" s="13"/>
      <c r="RDM284"/>
      <c r="RDW284" s="12"/>
      <c r="RDX284" s="10"/>
      <c r="RDY284" s="11"/>
      <c r="RDZ284" s="11"/>
      <c r="REA284" s="13"/>
      <c r="REB284"/>
      <c r="REL284" s="12"/>
      <c r="REM284" s="10"/>
      <c r="REN284" s="11"/>
      <c r="REO284" s="11"/>
      <c r="REP284" s="13"/>
      <c r="REQ284"/>
      <c r="RFA284" s="12"/>
      <c r="RFB284" s="10"/>
      <c r="RFC284" s="11"/>
      <c r="RFD284" s="11"/>
      <c r="RFE284" s="13"/>
      <c r="RFF284"/>
      <c r="RFP284" s="12"/>
      <c r="RFQ284" s="10"/>
      <c r="RFR284" s="11"/>
      <c r="RFS284" s="11"/>
      <c r="RFT284" s="13"/>
      <c r="RFU284"/>
      <c r="RGE284" s="12"/>
      <c r="RGF284" s="10"/>
      <c r="RGG284" s="11"/>
      <c r="RGH284" s="11"/>
      <c r="RGI284" s="13"/>
      <c r="RGJ284"/>
      <c r="RGT284" s="12"/>
      <c r="RGU284" s="10"/>
      <c r="RGV284" s="11"/>
      <c r="RGW284" s="11"/>
      <c r="RGX284" s="13"/>
      <c r="RGY284"/>
      <c r="RHI284" s="12"/>
      <c r="RHJ284" s="10"/>
      <c r="RHK284" s="11"/>
      <c r="RHL284" s="11"/>
      <c r="RHM284" s="13"/>
      <c r="RHN284"/>
      <c r="RHX284" s="12"/>
      <c r="RHY284" s="10"/>
      <c r="RHZ284" s="11"/>
      <c r="RIA284" s="11"/>
      <c r="RIB284" s="13"/>
      <c r="RIC284"/>
      <c r="RIM284" s="12"/>
      <c r="RIN284" s="10"/>
      <c r="RIO284" s="11"/>
      <c r="RIP284" s="11"/>
      <c r="RIQ284" s="13"/>
      <c r="RIR284"/>
      <c r="RJB284" s="12"/>
      <c r="RJC284" s="10"/>
      <c r="RJD284" s="11"/>
      <c r="RJE284" s="11"/>
      <c r="RJF284" s="13"/>
      <c r="RJG284"/>
      <c r="RJQ284" s="12"/>
      <c r="RJR284" s="10"/>
      <c r="RJS284" s="11"/>
      <c r="RJT284" s="11"/>
      <c r="RJU284" s="13"/>
      <c r="RJV284"/>
      <c r="RKF284" s="12"/>
      <c r="RKG284" s="10"/>
      <c r="RKH284" s="11"/>
      <c r="RKI284" s="11"/>
      <c r="RKJ284" s="13"/>
      <c r="RKK284"/>
      <c r="RKU284" s="12"/>
      <c r="RKV284" s="10"/>
      <c r="RKW284" s="11"/>
      <c r="RKX284" s="11"/>
      <c r="RKY284" s="13"/>
      <c r="RKZ284"/>
      <c r="RLJ284" s="12"/>
      <c r="RLK284" s="10"/>
      <c r="RLL284" s="11"/>
      <c r="RLM284" s="11"/>
      <c r="RLN284" s="13"/>
      <c r="RLO284"/>
      <c r="RLY284" s="12"/>
      <c r="RLZ284" s="10"/>
      <c r="RMA284" s="11"/>
      <c r="RMB284" s="11"/>
      <c r="RMC284" s="13"/>
      <c r="RMD284"/>
      <c r="RMN284" s="12"/>
      <c r="RMO284" s="10"/>
      <c r="RMP284" s="11"/>
      <c r="RMQ284" s="11"/>
      <c r="RMR284" s="13"/>
      <c r="RMS284"/>
      <c r="RNC284" s="12"/>
      <c r="RND284" s="10"/>
      <c r="RNE284" s="11"/>
      <c r="RNF284" s="11"/>
      <c r="RNG284" s="13"/>
      <c r="RNH284"/>
      <c r="RNR284" s="12"/>
      <c r="RNS284" s="10"/>
      <c r="RNT284" s="11"/>
      <c r="RNU284" s="11"/>
      <c r="RNV284" s="13"/>
      <c r="RNW284"/>
      <c r="ROG284" s="12"/>
      <c r="ROH284" s="10"/>
      <c r="ROI284" s="11"/>
      <c r="ROJ284" s="11"/>
      <c r="ROK284" s="13"/>
      <c r="ROL284"/>
      <c r="ROV284" s="12"/>
      <c r="ROW284" s="10"/>
      <c r="ROX284" s="11"/>
      <c r="ROY284" s="11"/>
      <c r="ROZ284" s="13"/>
      <c r="RPA284"/>
      <c r="RPK284" s="12"/>
      <c r="RPL284" s="10"/>
      <c r="RPM284" s="11"/>
      <c r="RPN284" s="11"/>
      <c r="RPO284" s="13"/>
      <c r="RPP284"/>
      <c r="RPZ284" s="12"/>
      <c r="RQA284" s="10"/>
      <c r="RQB284" s="11"/>
      <c r="RQC284" s="11"/>
      <c r="RQD284" s="13"/>
      <c r="RQE284"/>
      <c r="RQO284" s="12"/>
      <c r="RQP284" s="10"/>
      <c r="RQQ284" s="11"/>
      <c r="RQR284" s="11"/>
      <c r="RQS284" s="13"/>
      <c r="RQT284"/>
      <c r="RRD284" s="12"/>
      <c r="RRE284" s="10"/>
      <c r="RRF284" s="11"/>
      <c r="RRG284" s="11"/>
      <c r="RRH284" s="13"/>
      <c r="RRI284"/>
      <c r="RRS284" s="12"/>
      <c r="RRT284" s="10"/>
      <c r="RRU284" s="11"/>
      <c r="RRV284" s="11"/>
      <c r="RRW284" s="13"/>
      <c r="RRX284"/>
      <c r="RSH284" s="12"/>
      <c r="RSI284" s="10"/>
      <c r="RSJ284" s="11"/>
      <c r="RSK284" s="11"/>
      <c r="RSL284" s="13"/>
      <c r="RSM284"/>
      <c r="RSW284" s="12"/>
      <c r="RSX284" s="10"/>
      <c r="RSY284" s="11"/>
      <c r="RSZ284" s="11"/>
      <c r="RTA284" s="13"/>
      <c r="RTB284"/>
      <c r="RTL284" s="12"/>
      <c r="RTM284" s="10"/>
      <c r="RTN284" s="11"/>
      <c r="RTO284" s="11"/>
      <c r="RTP284" s="13"/>
      <c r="RTQ284"/>
      <c r="RUA284" s="12"/>
      <c r="RUB284" s="10"/>
      <c r="RUC284" s="11"/>
      <c r="RUD284" s="11"/>
      <c r="RUE284" s="13"/>
      <c r="RUF284"/>
      <c r="RUP284" s="12"/>
      <c r="RUQ284" s="10"/>
      <c r="RUR284" s="11"/>
      <c r="RUS284" s="11"/>
      <c r="RUT284" s="13"/>
      <c r="RUU284"/>
      <c r="RVE284" s="12"/>
      <c r="RVF284" s="10"/>
      <c r="RVG284" s="11"/>
      <c r="RVH284" s="11"/>
      <c r="RVI284" s="13"/>
      <c r="RVJ284"/>
      <c r="RVT284" s="12"/>
      <c r="RVU284" s="10"/>
      <c r="RVV284" s="11"/>
      <c r="RVW284" s="11"/>
      <c r="RVX284" s="13"/>
      <c r="RVY284"/>
      <c r="RWI284" s="12"/>
      <c r="RWJ284" s="10"/>
      <c r="RWK284" s="11"/>
      <c r="RWL284" s="11"/>
      <c r="RWM284" s="13"/>
      <c r="RWN284"/>
      <c r="RWX284" s="12"/>
      <c r="RWY284" s="10"/>
      <c r="RWZ284" s="11"/>
      <c r="RXA284" s="11"/>
      <c r="RXB284" s="13"/>
      <c r="RXC284"/>
      <c r="RXM284" s="12"/>
      <c r="RXN284" s="10"/>
      <c r="RXO284" s="11"/>
      <c r="RXP284" s="11"/>
      <c r="RXQ284" s="13"/>
      <c r="RXR284"/>
      <c r="RYB284" s="12"/>
      <c r="RYC284" s="10"/>
      <c r="RYD284" s="11"/>
      <c r="RYE284" s="11"/>
      <c r="RYF284" s="13"/>
      <c r="RYG284"/>
      <c r="RYQ284" s="12"/>
      <c r="RYR284" s="10"/>
      <c r="RYS284" s="11"/>
      <c r="RYT284" s="11"/>
      <c r="RYU284" s="13"/>
      <c r="RYV284"/>
      <c r="RZF284" s="12"/>
      <c r="RZG284" s="10"/>
      <c r="RZH284" s="11"/>
      <c r="RZI284" s="11"/>
      <c r="RZJ284" s="13"/>
      <c r="RZK284"/>
      <c r="RZU284" s="12"/>
      <c r="RZV284" s="10"/>
      <c r="RZW284" s="11"/>
      <c r="RZX284" s="11"/>
      <c r="RZY284" s="13"/>
      <c r="RZZ284"/>
      <c r="SAJ284" s="12"/>
      <c r="SAK284" s="10"/>
      <c r="SAL284" s="11"/>
      <c r="SAM284" s="11"/>
      <c r="SAN284" s="13"/>
      <c r="SAO284"/>
      <c r="SAY284" s="12"/>
      <c r="SAZ284" s="10"/>
      <c r="SBA284" s="11"/>
      <c r="SBB284" s="11"/>
      <c r="SBC284" s="13"/>
      <c r="SBD284"/>
      <c r="SBN284" s="12"/>
      <c r="SBO284" s="10"/>
      <c r="SBP284" s="11"/>
      <c r="SBQ284" s="11"/>
      <c r="SBR284" s="13"/>
      <c r="SBS284"/>
      <c r="SCC284" s="12"/>
      <c r="SCD284" s="10"/>
      <c r="SCE284" s="11"/>
      <c r="SCF284" s="11"/>
      <c r="SCG284" s="13"/>
      <c r="SCH284"/>
      <c r="SCR284" s="12"/>
      <c r="SCS284" s="10"/>
      <c r="SCT284" s="11"/>
      <c r="SCU284" s="11"/>
      <c r="SCV284" s="13"/>
      <c r="SCW284"/>
      <c r="SDG284" s="12"/>
      <c r="SDH284" s="10"/>
      <c r="SDI284" s="11"/>
      <c r="SDJ284" s="11"/>
      <c r="SDK284" s="13"/>
      <c r="SDL284"/>
      <c r="SDV284" s="12"/>
      <c r="SDW284" s="10"/>
      <c r="SDX284" s="11"/>
      <c r="SDY284" s="11"/>
      <c r="SDZ284" s="13"/>
      <c r="SEA284"/>
      <c r="SEK284" s="12"/>
      <c r="SEL284" s="10"/>
      <c r="SEM284" s="11"/>
      <c r="SEN284" s="11"/>
      <c r="SEO284" s="13"/>
      <c r="SEP284"/>
      <c r="SEZ284" s="12"/>
      <c r="SFA284" s="10"/>
      <c r="SFB284" s="11"/>
      <c r="SFC284" s="11"/>
      <c r="SFD284" s="13"/>
      <c r="SFE284"/>
      <c r="SFO284" s="12"/>
      <c r="SFP284" s="10"/>
      <c r="SFQ284" s="11"/>
      <c r="SFR284" s="11"/>
      <c r="SFS284" s="13"/>
      <c r="SFT284"/>
      <c r="SGD284" s="12"/>
      <c r="SGE284" s="10"/>
      <c r="SGF284" s="11"/>
      <c r="SGG284" s="11"/>
      <c r="SGH284" s="13"/>
      <c r="SGI284"/>
      <c r="SGS284" s="12"/>
      <c r="SGT284" s="10"/>
      <c r="SGU284" s="11"/>
      <c r="SGV284" s="11"/>
      <c r="SGW284" s="13"/>
      <c r="SGX284"/>
      <c r="SHH284" s="12"/>
      <c r="SHI284" s="10"/>
      <c r="SHJ284" s="11"/>
      <c r="SHK284" s="11"/>
      <c r="SHL284" s="13"/>
      <c r="SHM284"/>
      <c r="SHW284" s="12"/>
      <c r="SHX284" s="10"/>
      <c r="SHY284" s="11"/>
      <c r="SHZ284" s="11"/>
      <c r="SIA284" s="13"/>
      <c r="SIB284"/>
      <c r="SIL284" s="12"/>
      <c r="SIM284" s="10"/>
      <c r="SIN284" s="11"/>
      <c r="SIO284" s="11"/>
      <c r="SIP284" s="13"/>
      <c r="SIQ284"/>
      <c r="SJA284" s="12"/>
      <c r="SJB284" s="10"/>
      <c r="SJC284" s="11"/>
      <c r="SJD284" s="11"/>
      <c r="SJE284" s="13"/>
      <c r="SJF284"/>
      <c r="SJP284" s="12"/>
      <c r="SJQ284" s="10"/>
      <c r="SJR284" s="11"/>
      <c r="SJS284" s="11"/>
      <c r="SJT284" s="13"/>
      <c r="SJU284"/>
      <c r="SKE284" s="12"/>
      <c r="SKF284" s="10"/>
      <c r="SKG284" s="11"/>
      <c r="SKH284" s="11"/>
      <c r="SKI284" s="13"/>
      <c r="SKJ284"/>
      <c r="SKT284" s="12"/>
      <c r="SKU284" s="10"/>
      <c r="SKV284" s="11"/>
      <c r="SKW284" s="11"/>
      <c r="SKX284" s="13"/>
      <c r="SKY284"/>
      <c r="SLI284" s="12"/>
      <c r="SLJ284" s="10"/>
      <c r="SLK284" s="11"/>
      <c r="SLL284" s="11"/>
      <c r="SLM284" s="13"/>
      <c r="SLN284"/>
      <c r="SLX284" s="12"/>
      <c r="SLY284" s="10"/>
      <c r="SLZ284" s="11"/>
      <c r="SMA284" s="11"/>
      <c r="SMB284" s="13"/>
      <c r="SMC284"/>
      <c r="SMM284" s="12"/>
      <c r="SMN284" s="10"/>
      <c r="SMO284" s="11"/>
      <c r="SMP284" s="11"/>
      <c r="SMQ284" s="13"/>
      <c r="SMR284"/>
      <c r="SNB284" s="12"/>
      <c r="SNC284" s="10"/>
      <c r="SND284" s="11"/>
      <c r="SNE284" s="11"/>
      <c r="SNF284" s="13"/>
      <c r="SNG284"/>
      <c r="SNQ284" s="12"/>
      <c r="SNR284" s="10"/>
      <c r="SNS284" s="11"/>
      <c r="SNT284" s="11"/>
      <c r="SNU284" s="13"/>
      <c r="SNV284"/>
      <c r="SOF284" s="12"/>
      <c r="SOG284" s="10"/>
      <c r="SOH284" s="11"/>
      <c r="SOI284" s="11"/>
      <c r="SOJ284" s="13"/>
      <c r="SOK284"/>
      <c r="SOU284" s="12"/>
      <c r="SOV284" s="10"/>
      <c r="SOW284" s="11"/>
      <c r="SOX284" s="11"/>
      <c r="SOY284" s="13"/>
      <c r="SOZ284"/>
      <c r="SPJ284" s="12"/>
      <c r="SPK284" s="10"/>
      <c r="SPL284" s="11"/>
      <c r="SPM284" s="11"/>
      <c r="SPN284" s="13"/>
      <c r="SPO284"/>
      <c r="SPY284" s="12"/>
      <c r="SPZ284" s="10"/>
      <c r="SQA284" s="11"/>
      <c r="SQB284" s="11"/>
      <c r="SQC284" s="13"/>
      <c r="SQD284"/>
      <c r="SQN284" s="12"/>
      <c r="SQO284" s="10"/>
      <c r="SQP284" s="11"/>
      <c r="SQQ284" s="11"/>
      <c r="SQR284" s="13"/>
      <c r="SQS284"/>
      <c r="SRC284" s="12"/>
      <c r="SRD284" s="10"/>
      <c r="SRE284" s="11"/>
      <c r="SRF284" s="11"/>
      <c r="SRG284" s="13"/>
      <c r="SRH284"/>
      <c r="SRR284" s="12"/>
      <c r="SRS284" s="10"/>
      <c r="SRT284" s="11"/>
      <c r="SRU284" s="11"/>
      <c r="SRV284" s="13"/>
      <c r="SRW284"/>
      <c r="SSG284" s="12"/>
      <c r="SSH284" s="10"/>
      <c r="SSI284" s="11"/>
      <c r="SSJ284" s="11"/>
      <c r="SSK284" s="13"/>
      <c r="SSL284"/>
      <c r="SSV284" s="12"/>
      <c r="SSW284" s="10"/>
      <c r="SSX284" s="11"/>
      <c r="SSY284" s="11"/>
      <c r="SSZ284" s="13"/>
      <c r="STA284"/>
      <c r="STK284" s="12"/>
      <c r="STL284" s="10"/>
      <c r="STM284" s="11"/>
      <c r="STN284" s="11"/>
      <c r="STO284" s="13"/>
      <c r="STP284"/>
      <c r="STZ284" s="12"/>
      <c r="SUA284" s="10"/>
      <c r="SUB284" s="11"/>
      <c r="SUC284" s="11"/>
      <c r="SUD284" s="13"/>
      <c r="SUE284"/>
      <c r="SUO284" s="12"/>
      <c r="SUP284" s="10"/>
      <c r="SUQ284" s="11"/>
      <c r="SUR284" s="11"/>
      <c r="SUS284" s="13"/>
      <c r="SUT284"/>
      <c r="SVD284" s="12"/>
      <c r="SVE284" s="10"/>
      <c r="SVF284" s="11"/>
      <c r="SVG284" s="11"/>
      <c r="SVH284" s="13"/>
      <c r="SVI284"/>
      <c r="SVS284" s="12"/>
      <c r="SVT284" s="10"/>
      <c r="SVU284" s="11"/>
      <c r="SVV284" s="11"/>
      <c r="SVW284" s="13"/>
      <c r="SVX284"/>
      <c r="SWH284" s="12"/>
      <c r="SWI284" s="10"/>
      <c r="SWJ284" s="11"/>
      <c r="SWK284" s="11"/>
      <c r="SWL284" s="13"/>
      <c r="SWM284"/>
      <c r="SWW284" s="12"/>
      <c r="SWX284" s="10"/>
      <c r="SWY284" s="11"/>
      <c r="SWZ284" s="11"/>
      <c r="SXA284" s="13"/>
      <c r="SXB284"/>
      <c r="SXL284" s="12"/>
      <c r="SXM284" s="10"/>
      <c r="SXN284" s="11"/>
      <c r="SXO284" s="11"/>
      <c r="SXP284" s="13"/>
      <c r="SXQ284"/>
      <c r="SYA284" s="12"/>
      <c r="SYB284" s="10"/>
      <c r="SYC284" s="11"/>
      <c r="SYD284" s="11"/>
      <c r="SYE284" s="13"/>
      <c r="SYF284"/>
      <c r="SYP284" s="12"/>
      <c r="SYQ284" s="10"/>
      <c r="SYR284" s="11"/>
      <c r="SYS284" s="11"/>
      <c r="SYT284" s="13"/>
      <c r="SYU284"/>
      <c r="SZE284" s="12"/>
      <c r="SZF284" s="10"/>
      <c r="SZG284" s="11"/>
      <c r="SZH284" s="11"/>
      <c r="SZI284" s="13"/>
      <c r="SZJ284"/>
      <c r="SZT284" s="12"/>
      <c r="SZU284" s="10"/>
      <c r="SZV284" s="11"/>
      <c r="SZW284" s="11"/>
      <c r="SZX284" s="13"/>
      <c r="SZY284"/>
      <c r="TAI284" s="12"/>
      <c r="TAJ284" s="10"/>
      <c r="TAK284" s="11"/>
      <c r="TAL284" s="11"/>
      <c r="TAM284" s="13"/>
      <c r="TAN284"/>
      <c r="TAX284" s="12"/>
      <c r="TAY284" s="10"/>
      <c r="TAZ284" s="11"/>
      <c r="TBA284" s="11"/>
      <c r="TBB284" s="13"/>
      <c r="TBC284"/>
      <c r="TBM284" s="12"/>
      <c r="TBN284" s="10"/>
      <c r="TBO284" s="11"/>
      <c r="TBP284" s="11"/>
      <c r="TBQ284" s="13"/>
      <c r="TBR284"/>
      <c r="TCB284" s="12"/>
      <c r="TCC284" s="10"/>
      <c r="TCD284" s="11"/>
      <c r="TCE284" s="11"/>
      <c r="TCF284" s="13"/>
      <c r="TCG284"/>
      <c r="TCQ284" s="12"/>
      <c r="TCR284" s="10"/>
      <c r="TCS284" s="11"/>
      <c r="TCT284" s="11"/>
      <c r="TCU284" s="13"/>
      <c r="TCV284"/>
      <c r="TDF284" s="12"/>
      <c r="TDG284" s="10"/>
      <c r="TDH284" s="11"/>
      <c r="TDI284" s="11"/>
      <c r="TDJ284" s="13"/>
      <c r="TDK284"/>
      <c r="TDU284" s="12"/>
      <c r="TDV284" s="10"/>
      <c r="TDW284" s="11"/>
      <c r="TDX284" s="11"/>
      <c r="TDY284" s="13"/>
      <c r="TDZ284"/>
      <c r="TEJ284" s="12"/>
      <c r="TEK284" s="10"/>
      <c r="TEL284" s="11"/>
      <c r="TEM284" s="11"/>
      <c r="TEN284" s="13"/>
      <c r="TEO284"/>
      <c r="TEY284" s="12"/>
      <c r="TEZ284" s="10"/>
      <c r="TFA284" s="11"/>
      <c r="TFB284" s="11"/>
      <c r="TFC284" s="13"/>
      <c r="TFD284"/>
      <c r="TFN284" s="12"/>
      <c r="TFO284" s="10"/>
      <c r="TFP284" s="11"/>
      <c r="TFQ284" s="11"/>
      <c r="TFR284" s="13"/>
      <c r="TFS284"/>
      <c r="TGC284" s="12"/>
      <c r="TGD284" s="10"/>
      <c r="TGE284" s="11"/>
      <c r="TGF284" s="11"/>
      <c r="TGG284" s="13"/>
      <c r="TGH284"/>
      <c r="TGR284" s="12"/>
      <c r="TGS284" s="10"/>
      <c r="TGT284" s="11"/>
      <c r="TGU284" s="11"/>
      <c r="TGV284" s="13"/>
      <c r="TGW284"/>
      <c r="THG284" s="12"/>
      <c r="THH284" s="10"/>
      <c r="THI284" s="11"/>
      <c r="THJ284" s="11"/>
      <c r="THK284" s="13"/>
      <c r="THL284"/>
      <c r="THV284" s="12"/>
      <c r="THW284" s="10"/>
      <c r="THX284" s="11"/>
      <c r="THY284" s="11"/>
      <c r="THZ284" s="13"/>
      <c r="TIA284"/>
      <c r="TIK284" s="12"/>
      <c r="TIL284" s="10"/>
      <c r="TIM284" s="11"/>
      <c r="TIN284" s="11"/>
      <c r="TIO284" s="13"/>
      <c r="TIP284"/>
      <c r="TIZ284" s="12"/>
      <c r="TJA284" s="10"/>
      <c r="TJB284" s="11"/>
      <c r="TJC284" s="11"/>
      <c r="TJD284" s="13"/>
      <c r="TJE284"/>
      <c r="TJO284" s="12"/>
      <c r="TJP284" s="10"/>
      <c r="TJQ284" s="11"/>
      <c r="TJR284" s="11"/>
      <c r="TJS284" s="13"/>
      <c r="TJT284"/>
      <c r="TKD284" s="12"/>
      <c r="TKE284" s="10"/>
      <c r="TKF284" s="11"/>
      <c r="TKG284" s="11"/>
      <c r="TKH284" s="13"/>
      <c r="TKI284"/>
      <c r="TKS284" s="12"/>
      <c r="TKT284" s="10"/>
      <c r="TKU284" s="11"/>
      <c r="TKV284" s="11"/>
      <c r="TKW284" s="13"/>
      <c r="TKX284"/>
      <c r="TLH284" s="12"/>
      <c r="TLI284" s="10"/>
      <c r="TLJ284" s="11"/>
      <c r="TLK284" s="11"/>
      <c r="TLL284" s="13"/>
      <c r="TLM284"/>
      <c r="TLW284" s="12"/>
      <c r="TLX284" s="10"/>
      <c r="TLY284" s="11"/>
      <c r="TLZ284" s="11"/>
      <c r="TMA284" s="13"/>
      <c r="TMB284"/>
      <c r="TML284" s="12"/>
      <c r="TMM284" s="10"/>
      <c r="TMN284" s="11"/>
      <c r="TMO284" s="11"/>
      <c r="TMP284" s="13"/>
      <c r="TMQ284"/>
      <c r="TNA284" s="12"/>
      <c r="TNB284" s="10"/>
      <c r="TNC284" s="11"/>
      <c r="TND284" s="11"/>
      <c r="TNE284" s="13"/>
      <c r="TNF284"/>
      <c r="TNP284" s="12"/>
      <c r="TNQ284" s="10"/>
      <c r="TNR284" s="11"/>
      <c r="TNS284" s="11"/>
      <c r="TNT284" s="13"/>
      <c r="TNU284"/>
      <c r="TOE284" s="12"/>
      <c r="TOF284" s="10"/>
      <c r="TOG284" s="11"/>
      <c r="TOH284" s="11"/>
      <c r="TOI284" s="13"/>
      <c r="TOJ284"/>
      <c r="TOT284" s="12"/>
      <c r="TOU284" s="10"/>
      <c r="TOV284" s="11"/>
      <c r="TOW284" s="11"/>
      <c r="TOX284" s="13"/>
      <c r="TOY284"/>
      <c r="TPI284" s="12"/>
      <c r="TPJ284" s="10"/>
      <c r="TPK284" s="11"/>
      <c r="TPL284" s="11"/>
      <c r="TPM284" s="13"/>
      <c r="TPN284"/>
      <c r="TPX284" s="12"/>
      <c r="TPY284" s="10"/>
      <c r="TPZ284" s="11"/>
      <c r="TQA284" s="11"/>
      <c r="TQB284" s="13"/>
      <c r="TQC284"/>
      <c r="TQM284" s="12"/>
      <c r="TQN284" s="10"/>
      <c r="TQO284" s="11"/>
      <c r="TQP284" s="11"/>
      <c r="TQQ284" s="13"/>
      <c r="TQR284"/>
      <c r="TRB284" s="12"/>
      <c r="TRC284" s="10"/>
      <c r="TRD284" s="11"/>
      <c r="TRE284" s="11"/>
      <c r="TRF284" s="13"/>
      <c r="TRG284"/>
      <c r="TRQ284" s="12"/>
      <c r="TRR284" s="10"/>
      <c r="TRS284" s="11"/>
      <c r="TRT284" s="11"/>
      <c r="TRU284" s="13"/>
      <c r="TRV284"/>
      <c r="TSF284" s="12"/>
      <c r="TSG284" s="10"/>
      <c r="TSH284" s="11"/>
      <c r="TSI284" s="11"/>
      <c r="TSJ284" s="13"/>
      <c r="TSK284"/>
      <c r="TSU284" s="12"/>
      <c r="TSV284" s="10"/>
      <c r="TSW284" s="11"/>
      <c r="TSX284" s="11"/>
      <c r="TSY284" s="13"/>
      <c r="TSZ284"/>
      <c r="TTJ284" s="12"/>
      <c r="TTK284" s="10"/>
      <c r="TTL284" s="11"/>
      <c r="TTM284" s="11"/>
      <c r="TTN284" s="13"/>
      <c r="TTO284"/>
      <c r="TTY284" s="12"/>
      <c r="TTZ284" s="10"/>
      <c r="TUA284" s="11"/>
      <c r="TUB284" s="11"/>
      <c r="TUC284" s="13"/>
      <c r="TUD284"/>
      <c r="TUN284" s="12"/>
      <c r="TUO284" s="10"/>
      <c r="TUP284" s="11"/>
      <c r="TUQ284" s="11"/>
      <c r="TUR284" s="13"/>
      <c r="TUS284"/>
      <c r="TVC284" s="12"/>
      <c r="TVD284" s="10"/>
      <c r="TVE284" s="11"/>
      <c r="TVF284" s="11"/>
      <c r="TVG284" s="13"/>
      <c r="TVH284"/>
      <c r="TVR284" s="12"/>
      <c r="TVS284" s="10"/>
      <c r="TVT284" s="11"/>
      <c r="TVU284" s="11"/>
      <c r="TVV284" s="13"/>
      <c r="TVW284"/>
      <c r="TWG284" s="12"/>
      <c r="TWH284" s="10"/>
      <c r="TWI284" s="11"/>
      <c r="TWJ284" s="11"/>
      <c r="TWK284" s="13"/>
      <c r="TWL284"/>
      <c r="TWV284" s="12"/>
      <c r="TWW284" s="10"/>
      <c r="TWX284" s="11"/>
      <c r="TWY284" s="11"/>
      <c r="TWZ284" s="13"/>
      <c r="TXA284"/>
      <c r="TXK284" s="12"/>
      <c r="TXL284" s="10"/>
      <c r="TXM284" s="11"/>
      <c r="TXN284" s="11"/>
      <c r="TXO284" s="13"/>
      <c r="TXP284"/>
      <c r="TXZ284" s="12"/>
      <c r="TYA284" s="10"/>
      <c r="TYB284" s="11"/>
      <c r="TYC284" s="11"/>
      <c r="TYD284" s="13"/>
      <c r="TYE284"/>
      <c r="TYO284" s="12"/>
      <c r="TYP284" s="10"/>
      <c r="TYQ284" s="11"/>
      <c r="TYR284" s="11"/>
      <c r="TYS284" s="13"/>
      <c r="TYT284"/>
      <c r="TZD284" s="12"/>
      <c r="TZE284" s="10"/>
      <c r="TZF284" s="11"/>
      <c r="TZG284" s="11"/>
      <c r="TZH284" s="13"/>
      <c r="TZI284"/>
      <c r="TZS284" s="12"/>
      <c r="TZT284" s="10"/>
      <c r="TZU284" s="11"/>
      <c r="TZV284" s="11"/>
      <c r="TZW284" s="13"/>
      <c r="TZX284"/>
      <c r="UAH284" s="12"/>
      <c r="UAI284" s="10"/>
      <c r="UAJ284" s="11"/>
      <c r="UAK284" s="11"/>
      <c r="UAL284" s="13"/>
      <c r="UAM284"/>
      <c r="UAW284" s="12"/>
      <c r="UAX284" s="10"/>
      <c r="UAY284" s="11"/>
      <c r="UAZ284" s="11"/>
      <c r="UBA284" s="13"/>
      <c r="UBB284"/>
      <c r="UBL284" s="12"/>
      <c r="UBM284" s="10"/>
      <c r="UBN284" s="11"/>
      <c r="UBO284" s="11"/>
      <c r="UBP284" s="13"/>
      <c r="UBQ284"/>
      <c r="UCA284" s="12"/>
      <c r="UCB284" s="10"/>
      <c r="UCC284" s="11"/>
      <c r="UCD284" s="11"/>
      <c r="UCE284" s="13"/>
      <c r="UCF284"/>
      <c r="UCP284" s="12"/>
      <c r="UCQ284" s="10"/>
      <c r="UCR284" s="11"/>
      <c r="UCS284" s="11"/>
      <c r="UCT284" s="13"/>
      <c r="UCU284"/>
      <c r="UDE284" s="12"/>
      <c r="UDF284" s="10"/>
      <c r="UDG284" s="11"/>
      <c r="UDH284" s="11"/>
      <c r="UDI284" s="13"/>
      <c r="UDJ284"/>
      <c r="UDT284" s="12"/>
      <c r="UDU284" s="10"/>
      <c r="UDV284" s="11"/>
      <c r="UDW284" s="11"/>
      <c r="UDX284" s="13"/>
      <c r="UDY284"/>
      <c r="UEI284" s="12"/>
      <c r="UEJ284" s="10"/>
      <c r="UEK284" s="11"/>
      <c r="UEL284" s="11"/>
      <c r="UEM284" s="13"/>
      <c r="UEN284"/>
      <c r="UEX284" s="12"/>
      <c r="UEY284" s="10"/>
      <c r="UEZ284" s="11"/>
      <c r="UFA284" s="11"/>
      <c r="UFB284" s="13"/>
      <c r="UFC284"/>
      <c r="UFM284" s="12"/>
      <c r="UFN284" s="10"/>
      <c r="UFO284" s="11"/>
      <c r="UFP284" s="11"/>
      <c r="UFQ284" s="13"/>
      <c r="UFR284"/>
      <c r="UGB284" s="12"/>
      <c r="UGC284" s="10"/>
      <c r="UGD284" s="11"/>
      <c r="UGE284" s="11"/>
      <c r="UGF284" s="13"/>
      <c r="UGG284"/>
      <c r="UGQ284" s="12"/>
      <c r="UGR284" s="10"/>
      <c r="UGS284" s="11"/>
      <c r="UGT284" s="11"/>
      <c r="UGU284" s="13"/>
      <c r="UGV284"/>
      <c r="UHF284" s="12"/>
      <c r="UHG284" s="10"/>
      <c r="UHH284" s="11"/>
      <c r="UHI284" s="11"/>
      <c r="UHJ284" s="13"/>
      <c r="UHK284"/>
      <c r="UHU284" s="12"/>
      <c r="UHV284" s="10"/>
      <c r="UHW284" s="11"/>
      <c r="UHX284" s="11"/>
      <c r="UHY284" s="13"/>
      <c r="UHZ284"/>
      <c r="UIJ284" s="12"/>
      <c r="UIK284" s="10"/>
      <c r="UIL284" s="11"/>
      <c r="UIM284" s="11"/>
      <c r="UIN284" s="13"/>
      <c r="UIO284"/>
      <c r="UIY284" s="12"/>
      <c r="UIZ284" s="10"/>
      <c r="UJA284" s="11"/>
      <c r="UJB284" s="11"/>
      <c r="UJC284" s="13"/>
      <c r="UJD284"/>
      <c r="UJN284" s="12"/>
      <c r="UJO284" s="10"/>
      <c r="UJP284" s="11"/>
      <c r="UJQ284" s="11"/>
      <c r="UJR284" s="13"/>
      <c r="UJS284"/>
      <c r="UKC284" s="12"/>
      <c r="UKD284" s="10"/>
      <c r="UKE284" s="11"/>
      <c r="UKF284" s="11"/>
      <c r="UKG284" s="13"/>
      <c r="UKH284"/>
      <c r="UKR284" s="12"/>
      <c r="UKS284" s="10"/>
      <c r="UKT284" s="11"/>
      <c r="UKU284" s="11"/>
      <c r="UKV284" s="13"/>
      <c r="UKW284"/>
      <c r="ULG284" s="12"/>
      <c r="ULH284" s="10"/>
      <c r="ULI284" s="11"/>
      <c r="ULJ284" s="11"/>
      <c r="ULK284" s="13"/>
      <c r="ULL284"/>
      <c r="ULV284" s="12"/>
      <c r="ULW284" s="10"/>
      <c r="ULX284" s="11"/>
      <c r="ULY284" s="11"/>
      <c r="ULZ284" s="13"/>
      <c r="UMA284"/>
      <c r="UMK284" s="12"/>
      <c r="UML284" s="10"/>
      <c r="UMM284" s="11"/>
      <c r="UMN284" s="11"/>
      <c r="UMO284" s="13"/>
      <c r="UMP284"/>
      <c r="UMZ284" s="12"/>
      <c r="UNA284" s="10"/>
      <c r="UNB284" s="11"/>
      <c r="UNC284" s="11"/>
      <c r="UND284" s="13"/>
      <c r="UNE284"/>
      <c r="UNO284" s="12"/>
      <c r="UNP284" s="10"/>
      <c r="UNQ284" s="11"/>
      <c r="UNR284" s="11"/>
      <c r="UNS284" s="13"/>
      <c r="UNT284"/>
      <c r="UOD284" s="12"/>
      <c r="UOE284" s="10"/>
      <c r="UOF284" s="11"/>
      <c r="UOG284" s="11"/>
      <c r="UOH284" s="13"/>
      <c r="UOI284"/>
      <c r="UOS284" s="12"/>
      <c r="UOT284" s="10"/>
      <c r="UOU284" s="11"/>
      <c r="UOV284" s="11"/>
      <c r="UOW284" s="13"/>
      <c r="UOX284"/>
      <c r="UPH284" s="12"/>
      <c r="UPI284" s="10"/>
      <c r="UPJ284" s="11"/>
      <c r="UPK284" s="11"/>
      <c r="UPL284" s="13"/>
      <c r="UPM284"/>
      <c r="UPW284" s="12"/>
      <c r="UPX284" s="10"/>
      <c r="UPY284" s="11"/>
      <c r="UPZ284" s="11"/>
      <c r="UQA284" s="13"/>
      <c r="UQB284"/>
      <c r="UQL284" s="12"/>
      <c r="UQM284" s="10"/>
      <c r="UQN284" s="11"/>
      <c r="UQO284" s="11"/>
      <c r="UQP284" s="13"/>
      <c r="UQQ284"/>
      <c r="URA284" s="12"/>
      <c r="URB284" s="10"/>
      <c r="URC284" s="11"/>
      <c r="URD284" s="11"/>
      <c r="URE284" s="13"/>
      <c r="URF284"/>
      <c r="URP284" s="12"/>
      <c r="URQ284" s="10"/>
      <c r="URR284" s="11"/>
      <c r="URS284" s="11"/>
      <c r="URT284" s="13"/>
      <c r="URU284"/>
      <c r="USE284" s="12"/>
      <c r="USF284" s="10"/>
      <c r="USG284" s="11"/>
      <c r="USH284" s="11"/>
      <c r="USI284" s="13"/>
      <c r="USJ284"/>
      <c r="UST284" s="12"/>
      <c r="USU284" s="10"/>
      <c r="USV284" s="11"/>
      <c r="USW284" s="11"/>
      <c r="USX284" s="13"/>
      <c r="USY284"/>
      <c r="UTI284" s="12"/>
      <c r="UTJ284" s="10"/>
      <c r="UTK284" s="11"/>
      <c r="UTL284" s="11"/>
      <c r="UTM284" s="13"/>
      <c r="UTN284"/>
      <c r="UTX284" s="12"/>
      <c r="UTY284" s="10"/>
      <c r="UTZ284" s="11"/>
      <c r="UUA284" s="11"/>
      <c r="UUB284" s="13"/>
      <c r="UUC284"/>
      <c r="UUM284" s="12"/>
      <c r="UUN284" s="10"/>
      <c r="UUO284" s="11"/>
      <c r="UUP284" s="11"/>
      <c r="UUQ284" s="13"/>
      <c r="UUR284"/>
      <c r="UVB284" s="12"/>
      <c r="UVC284" s="10"/>
      <c r="UVD284" s="11"/>
      <c r="UVE284" s="11"/>
      <c r="UVF284" s="13"/>
      <c r="UVG284"/>
      <c r="UVQ284" s="12"/>
      <c r="UVR284" s="10"/>
      <c r="UVS284" s="11"/>
      <c r="UVT284" s="11"/>
      <c r="UVU284" s="13"/>
      <c r="UVV284"/>
      <c r="UWF284" s="12"/>
      <c r="UWG284" s="10"/>
      <c r="UWH284" s="11"/>
      <c r="UWI284" s="11"/>
      <c r="UWJ284" s="13"/>
      <c r="UWK284"/>
      <c r="UWU284" s="12"/>
      <c r="UWV284" s="10"/>
      <c r="UWW284" s="11"/>
      <c r="UWX284" s="11"/>
      <c r="UWY284" s="13"/>
      <c r="UWZ284"/>
      <c r="UXJ284" s="12"/>
      <c r="UXK284" s="10"/>
      <c r="UXL284" s="11"/>
      <c r="UXM284" s="11"/>
      <c r="UXN284" s="13"/>
      <c r="UXO284"/>
      <c r="UXY284" s="12"/>
      <c r="UXZ284" s="10"/>
      <c r="UYA284" s="11"/>
      <c r="UYB284" s="11"/>
      <c r="UYC284" s="13"/>
      <c r="UYD284"/>
      <c r="UYN284" s="12"/>
      <c r="UYO284" s="10"/>
      <c r="UYP284" s="11"/>
      <c r="UYQ284" s="11"/>
      <c r="UYR284" s="13"/>
      <c r="UYS284"/>
      <c r="UZC284" s="12"/>
      <c r="UZD284" s="10"/>
      <c r="UZE284" s="11"/>
      <c r="UZF284" s="11"/>
      <c r="UZG284" s="13"/>
      <c r="UZH284"/>
      <c r="UZR284" s="12"/>
      <c r="UZS284" s="10"/>
      <c r="UZT284" s="11"/>
      <c r="UZU284" s="11"/>
      <c r="UZV284" s="13"/>
      <c r="UZW284"/>
      <c r="VAG284" s="12"/>
      <c r="VAH284" s="10"/>
      <c r="VAI284" s="11"/>
      <c r="VAJ284" s="11"/>
      <c r="VAK284" s="13"/>
      <c r="VAL284"/>
      <c r="VAV284" s="12"/>
      <c r="VAW284" s="10"/>
      <c r="VAX284" s="11"/>
      <c r="VAY284" s="11"/>
      <c r="VAZ284" s="13"/>
      <c r="VBA284"/>
      <c r="VBK284" s="12"/>
      <c r="VBL284" s="10"/>
      <c r="VBM284" s="11"/>
      <c r="VBN284" s="11"/>
      <c r="VBO284" s="13"/>
      <c r="VBP284"/>
      <c r="VBZ284" s="12"/>
      <c r="VCA284" s="10"/>
      <c r="VCB284" s="11"/>
      <c r="VCC284" s="11"/>
      <c r="VCD284" s="13"/>
      <c r="VCE284"/>
      <c r="VCO284" s="12"/>
      <c r="VCP284" s="10"/>
      <c r="VCQ284" s="11"/>
      <c r="VCR284" s="11"/>
      <c r="VCS284" s="13"/>
      <c r="VCT284"/>
      <c r="VDD284" s="12"/>
      <c r="VDE284" s="10"/>
      <c r="VDF284" s="11"/>
      <c r="VDG284" s="11"/>
      <c r="VDH284" s="13"/>
      <c r="VDI284"/>
      <c r="VDS284" s="12"/>
      <c r="VDT284" s="10"/>
      <c r="VDU284" s="11"/>
      <c r="VDV284" s="11"/>
      <c r="VDW284" s="13"/>
      <c r="VDX284"/>
      <c r="VEH284" s="12"/>
      <c r="VEI284" s="10"/>
      <c r="VEJ284" s="11"/>
      <c r="VEK284" s="11"/>
      <c r="VEL284" s="13"/>
      <c r="VEM284"/>
      <c r="VEW284" s="12"/>
      <c r="VEX284" s="10"/>
      <c r="VEY284" s="11"/>
      <c r="VEZ284" s="11"/>
      <c r="VFA284" s="13"/>
      <c r="VFB284"/>
      <c r="VFL284" s="12"/>
      <c r="VFM284" s="10"/>
      <c r="VFN284" s="11"/>
      <c r="VFO284" s="11"/>
      <c r="VFP284" s="13"/>
      <c r="VFQ284"/>
      <c r="VGA284" s="12"/>
      <c r="VGB284" s="10"/>
      <c r="VGC284" s="11"/>
      <c r="VGD284" s="11"/>
      <c r="VGE284" s="13"/>
      <c r="VGF284"/>
      <c r="VGP284" s="12"/>
      <c r="VGQ284" s="10"/>
      <c r="VGR284" s="11"/>
      <c r="VGS284" s="11"/>
      <c r="VGT284" s="13"/>
      <c r="VGU284"/>
      <c r="VHE284" s="12"/>
      <c r="VHF284" s="10"/>
      <c r="VHG284" s="11"/>
      <c r="VHH284" s="11"/>
      <c r="VHI284" s="13"/>
      <c r="VHJ284"/>
      <c r="VHT284" s="12"/>
      <c r="VHU284" s="10"/>
      <c r="VHV284" s="11"/>
      <c r="VHW284" s="11"/>
      <c r="VHX284" s="13"/>
      <c r="VHY284"/>
      <c r="VII284" s="12"/>
      <c r="VIJ284" s="10"/>
      <c r="VIK284" s="11"/>
      <c r="VIL284" s="11"/>
      <c r="VIM284" s="13"/>
      <c r="VIN284"/>
      <c r="VIX284" s="12"/>
      <c r="VIY284" s="10"/>
      <c r="VIZ284" s="11"/>
      <c r="VJA284" s="11"/>
      <c r="VJB284" s="13"/>
      <c r="VJC284"/>
      <c r="VJM284" s="12"/>
      <c r="VJN284" s="10"/>
      <c r="VJO284" s="11"/>
      <c r="VJP284" s="11"/>
      <c r="VJQ284" s="13"/>
      <c r="VJR284"/>
      <c r="VKB284" s="12"/>
      <c r="VKC284" s="10"/>
      <c r="VKD284" s="11"/>
      <c r="VKE284" s="11"/>
      <c r="VKF284" s="13"/>
      <c r="VKG284"/>
      <c r="VKQ284" s="12"/>
      <c r="VKR284" s="10"/>
      <c r="VKS284" s="11"/>
      <c r="VKT284" s="11"/>
      <c r="VKU284" s="13"/>
      <c r="VKV284"/>
      <c r="VLF284" s="12"/>
      <c r="VLG284" s="10"/>
      <c r="VLH284" s="11"/>
      <c r="VLI284" s="11"/>
      <c r="VLJ284" s="13"/>
      <c r="VLK284"/>
      <c r="VLU284" s="12"/>
      <c r="VLV284" s="10"/>
      <c r="VLW284" s="11"/>
      <c r="VLX284" s="11"/>
      <c r="VLY284" s="13"/>
      <c r="VLZ284"/>
      <c r="VMJ284" s="12"/>
      <c r="VMK284" s="10"/>
      <c r="VML284" s="11"/>
      <c r="VMM284" s="11"/>
      <c r="VMN284" s="13"/>
      <c r="VMO284"/>
      <c r="VMY284" s="12"/>
      <c r="VMZ284" s="10"/>
      <c r="VNA284" s="11"/>
      <c r="VNB284" s="11"/>
      <c r="VNC284" s="13"/>
      <c r="VND284"/>
      <c r="VNN284" s="12"/>
      <c r="VNO284" s="10"/>
      <c r="VNP284" s="11"/>
      <c r="VNQ284" s="11"/>
      <c r="VNR284" s="13"/>
      <c r="VNS284"/>
      <c r="VOC284" s="12"/>
      <c r="VOD284" s="10"/>
      <c r="VOE284" s="11"/>
      <c r="VOF284" s="11"/>
      <c r="VOG284" s="13"/>
      <c r="VOH284"/>
      <c r="VOR284" s="12"/>
      <c r="VOS284" s="10"/>
      <c r="VOT284" s="11"/>
      <c r="VOU284" s="11"/>
      <c r="VOV284" s="13"/>
      <c r="VOW284"/>
      <c r="VPG284" s="12"/>
      <c r="VPH284" s="10"/>
      <c r="VPI284" s="11"/>
      <c r="VPJ284" s="11"/>
      <c r="VPK284" s="13"/>
      <c r="VPL284"/>
      <c r="VPV284" s="12"/>
      <c r="VPW284" s="10"/>
      <c r="VPX284" s="11"/>
      <c r="VPY284" s="11"/>
      <c r="VPZ284" s="13"/>
      <c r="VQA284"/>
      <c r="VQK284" s="12"/>
      <c r="VQL284" s="10"/>
      <c r="VQM284" s="11"/>
      <c r="VQN284" s="11"/>
      <c r="VQO284" s="13"/>
      <c r="VQP284"/>
      <c r="VQZ284" s="12"/>
      <c r="VRA284" s="10"/>
      <c r="VRB284" s="11"/>
      <c r="VRC284" s="11"/>
      <c r="VRD284" s="13"/>
      <c r="VRE284"/>
      <c r="VRO284" s="12"/>
      <c r="VRP284" s="10"/>
      <c r="VRQ284" s="11"/>
      <c r="VRR284" s="11"/>
      <c r="VRS284" s="13"/>
      <c r="VRT284"/>
      <c r="VSD284" s="12"/>
      <c r="VSE284" s="10"/>
      <c r="VSF284" s="11"/>
      <c r="VSG284" s="11"/>
      <c r="VSH284" s="13"/>
      <c r="VSI284"/>
      <c r="VSS284" s="12"/>
      <c r="VST284" s="10"/>
      <c r="VSU284" s="11"/>
      <c r="VSV284" s="11"/>
      <c r="VSW284" s="13"/>
      <c r="VSX284"/>
      <c r="VTH284" s="12"/>
      <c r="VTI284" s="10"/>
      <c r="VTJ284" s="11"/>
      <c r="VTK284" s="11"/>
      <c r="VTL284" s="13"/>
      <c r="VTM284"/>
      <c r="VTW284" s="12"/>
      <c r="VTX284" s="10"/>
      <c r="VTY284" s="11"/>
      <c r="VTZ284" s="11"/>
      <c r="VUA284" s="13"/>
      <c r="VUB284"/>
      <c r="VUL284" s="12"/>
      <c r="VUM284" s="10"/>
      <c r="VUN284" s="11"/>
      <c r="VUO284" s="11"/>
      <c r="VUP284" s="13"/>
      <c r="VUQ284"/>
      <c r="VVA284" s="12"/>
      <c r="VVB284" s="10"/>
      <c r="VVC284" s="11"/>
      <c r="VVD284" s="11"/>
      <c r="VVE284" s="13"/>
      <c r="VVF284"/>
      <c r="VVP284" s="12"/>
      <c r="VVQ284" s="10"/>
      <c r="VVR284" s="11"/>
      <c r="VVS284" s="11"/>
      <c r="VVT284" s="13"/>
      <c r="VVU284"/>
      <c r="VWE284" s="12"/>
      <c r="VWF284" s="10"/>
      <c r="VWG284" s="11"/>
      <c r="VWH284" s="11"/>
      <c r="VWI284" s="13"/>
      <c r="VWJ284"/>
      <c r="VWT284" s="12"/>
      <c r="VWU284" s="10"/>
      <c r="VWV284" s="11"/>
      <c r="VWW284" s="11"/>
      <c r="VWX284" s="13"/>
      <c r="VWY284"/>
      <c r="VXI284" s="12"/>
      <c r="VXJ284" s="10"/>
      <c r="VXK284" s="11"/>
      <c r="VXL284" s="11"/>
      <c r="VXM284" s="13"/>
      <c r="VXN284"/>
      <c r="VXX284" s="12"/>
      <c r="VXY284" s="10"/>
      <c r="VXZ284" s="11"/>
      <c r="VYA284" s="11"/>
      <c r="VYB284" s="13"/>
      <c r="VYC284"/>
      <c r="VYM284" s="12"/>
      <c r="VYN284" s="10"/>
      <c r="VYO284" s="11"/>
      <c r="VYP284" s="11"/>
      <c r="VYQ284" s="13"/>
      <c r="VYR284"/>
      <c r="VZB284" s="12"/>
      <c r="VZC284" s="10"/>
      <c r="VZD284" s="11"/>
      <c r="VZE284" s="11"/>
      <c r="VZF284" s="13"/>
      <c r="VZG284"/>
      <c r="VZQ284" s="12"/>
      <c r="VZR284" s="10"/>
      <c r="VZS284" s="11"/>
      <c r="VZT284" s="11"/>
      <c r="VZU284" s="13"/>
      <c r="VZV284"/>
      <c r="WAF284" s="12"/>
      <c r="WAG284" s="10"/>
      <c r="WAH284" s="11"/>
      <c r="WAI284" s="11"/>
      <c r="WAJ284" s="13"/>
      <c r="WAK284"/>
      <c r="WAU284" s="12"/>
      <c r="WAV284" s="10"/>
      <c r="WAW284" s="11"/>
      <c r="WAX284" s="11"/>
      <c r="WAY284" s="13"/>
      <c r="WAZ284"/>
      <c r="WBJ284" s="12"/>
      <c r="WBK284" s="10"/>
      <c r="WBL284" s="11"/>
      <c r="WBM284" s="11"/>
      <c r="WBN284" s="13"/>
      <c r="WBO284"/>
      <c r="WBY284" s="12"/>
      <c r="WBZ284" s="10"/>
      <c r="WCA284" s="11"/>
      <c r="WCB284" s="11"/>
      <c r="WCC284" s="13"/>
      <c r="WCD284"/>
      <c r="WCN284" s="12"/>
      <c r="WCO284" s="10"/>
      <c r="WCP284" s="11"/>
      <c r="WCQ284" s="11"/>
      <c r="WCR284" s="13"/>
      <c r="WCS284"/>
      <c r="WDC284" s="12"/>
      <c r="WDD284" s="10"/>
      <c r="WDE284" s="11"/>
      <c r="WDF284" s="11"/>
      <c r="WDG284" s="13"/>
      <c r="WDH284"/>
      <c r="WDR284" s="12"/>
      <c r="WDS284" s="10"/>
      <c r="WDT284" s="11"/>
      <c r="WDU284" s="11"/>
      <c r="WDV284" s="13"/>
      <c r="WDW284"/>
      <c r="WEG284" s="12"/>
      <c r="WEH284" s="10"/>
      <c r="WEI284" s="11"/>
      <c r="WEJ284" s="11"/>
      <c r="WEK284" s="13"/>
      <c r="WEL284"/>
      <c r="WEV284" s="12"/>
      <c r="WEW284" s="10"/>
      <c r="WEX284" s="11"/>
      <c r="WEY284" s="11"/>
      <c r="WEZ284" s="13"/>
      <c r="WFA284"/>
      <c r="WFK284" s="12"/>
      <c r="WFL284" s="10"/>
      <c r="WFM284" s="11"/>
      <c r="WFN284" s="11"/>
      <c r="WFO284" s="13"/>
      <c r="WFP284"/>
      <c r="WFZ284" s="12"/>
      <c r="WGA284" s="10"/>
      <c r="WGB284" s="11"/>
      <c r="WGC284" s="11"/>
      <c r="WGD284" s="13"/>
      <c r="WGE284"/>
      <c r="WGO284" s="12"/>
      <c r="WGP284" s="10"/>
      <c r="WGQ284" s="11"/>
      <c r="WGR284" s="11"/>
      <c r="WGS284" s="13"/>
      <c r="WGT284"/>
      <c r="WHD284" s="12"/>
      <c r="WHE284" s="10"/>
      <c r="WHF284" s="11"/>
      <c r="WHG284" s="11"/>
      <c r="WHH284" s="13"/>
      <c r="WHI284"/>
      <c r="WHS284" s="12"/>
      <c r="WHT284" s="10"/>
      <c r="WHU284" s="11"/>
      <c r="WHV284" s="11"/>
      <c r="WHW284" s="13"/>
      <c r="WHX284"/>
      <c r="WIH284" s="12"/>
      <c r="WII284" s="10"/>
      <c r="WIJ284" s="11"/>
      <c r="WIK284" s="11"/>
      <c r="WIL284" s="13"/>
      <c r="WIM284"/>
      <c r="WIW284" s="12"/>
      <c r="WIX284" s="10"/>
      <c r="WIY284" s="11"/>
      <c r="WIZ284" s="11"/>
      <c r="WJA284" s="13"/>
      <c r="WJB284"/>
      <c r="WJL284" s="12"/>
      <c r="WJM284" s="10"/>
      <c r="WJN284" s="11"/>
      <c r="WJO284" s="11"/>
      <c r="WJP284" s="13"/>
      <c r="WJQ284"/>
      <c r="WKA284" s="12"/>
      <c r="WKB284" s="10"/>
      <c r="WKC284" s="11"/>
      <c r="WKD284" s="11"/>
      <c r="WKE284" s="13"/>
      <c r="WKF284"/>
      <c r="WKP284" s="12"/>
      <c r="WKQ284" s="10"/>
      <c r="WKR284" s="11"/>
      <c r="WKS284" s="11"/>
      <c r="WKT284" s="13"/>
      <c r="WKU284"/>
      <c r="WLE284" s="12"/>
      <c r="WLF284" s="10"/>
      <c r="WLG284" s="11"/>
      <c r="WLH284" s="11"/>
      <c r="WLI284" s="13"/>
      <c r="WLJ284"/>
      <c r="WLT284" s="12"/>
      <c r="WLU284" s="10"/>
      <c r="WLV284" s="11"/>
      <c r="WLW284" s="11"/>
      <c r="WLX284" s="13"/>
      <c r="WLY284"/>
      <c r="WMI284" s="12"/>
      <c r="WMJ284" s="10"/>
      <c r="WMK284" s="11"/>
      <c r="WML284" s="11"/>
      <c r="WMM284" s="13"/>
      <c r="WMN284"/>
      <c r="WMX284" s="12"/>
      <c r="WMY284" s="10"/>
      <c r="WMZ284" s="11"/>
      <c r="WNA284" s="11"/>
      <c r="WNB284" s="13"/>
      <c r="WNC284"/>
      <c r="WNM284" s="12"/>
      <c r="WNN284" s="10"/>
      <c r="WNO284" s="11"/>
      <c r="WNP284" s="11"/>
      <c r="WNQ284" s="13"/>
      <c r="WNR284"/>
      <c r="WOB284" s="12"/>
      <c r="WOC284" s="10"/>
      <c r="WOD284" s="11"/>
      <c r="WOE284" s="11"/>
      <c r="WOF284" s="13"/>
      <c r="WOG284"/>
      <c r="WOQ284" s="12"/>
      <c r="WOR284" s="10"/>
      <c r="WOS284" s="11"/>
      <c r="WOT284" s="11"/>
      <c r="WOU284" s="13"/>
      <c r="WOV284"/>
      <c r="WPF284" s="12"/>
      <c r="WPG284" s="10"/>
      <c r="WPH284" s="11"/>
      <c r="WPI284" s="11"/>
      <c r="WPJ284" s="13"/>
      <c r="WPK284"/>
      <c r="WPU284" s="12"/>
      <c r="WPV284" s="10"/>
      <c r="WPW284" s="11"/>
      <c r="WPX284" s="11"/>
      <c r="WPY284" s="13"/>
      <c r="WPZ284"/>
      <c r="WQJ284" s="12"/>
      <c r="WQK284" s="10"/>
      <c r="WQL284" s="11"/>
      <c r="WQM284" s="11"/>
      <c r="WQN284" s="13"/>
      <c r="WQO284"/>
      <c r="WQY284" s="12"/>
      <c r="WQZ284" s="10"/>
      <c r="WRA284" s="11"/>
      <c r="WRB284" s="11"/>
      <c r="WRC284" s="13"/>
      <c r="WRD284"/>
      <c r="WRN284" s="12"/>
      <c r="WRO284" s="10"/>
      <c r="WRP284" s="11"/>
      <c r="WRQ284" s="11"/>
      <c r="WRR284" s="13"/>
      <c r="WRS284"/>
      <c r="WSC284" s="12"/>
      <c r="WSD284" s="10"/>
      <c r="WSE284" s="11"/>
      <c r="WSF284" s="11"/>
      <c r="WSG284" s="13"/>
      <c r="WSH284"/>
      <c r="WSR284" s="12"/>
      <c r="WSS284" s="10"/>
      <c r="WST284" s="11"/>
      <c r="WSU284" s="11"/>
      <c r="WSV284" s="13"/>
      <c r="WSW284"/>
      <c r="WTG284" s="12"/>
      <c r="WTH284" s="10"/>
      <c r="WTI284" s="11"/>
      <c r="WTJ284" s="11"/>
      <c r="WTK284" s="13"/>
      <c r="WTL284"/>
      <c r="WTV284" s="12"/>
      <c r="WTW284" s="10"/>
      <c r="WTX284" s="11"/>
      <c r="WTY284" s="11"/>
      <c r="WTZ284" s="13"/>
      <c r="WUA284"/>
      <c r="WUK284" s="12"/>
      <c r="WUL284" s="10"/>
      <c r="WUM284" s="11"/>
      <c r="WUN284" s="11"/>
      <c r="WUO284" s="13"/>
      <c r="WUP284"/>
      <c r="WUZ284" s="12"/>
      <c r="WVA284" s="10"/>
      <c r="WVB284" s="11"/>
      <c r="WVC284" s="11"/>
      <c r="WVD284" s="13"/>
      <c r="WVE284"/>
      <c r="WVO284" s="12"/>
      <c r="WVP284" s="10"/>
      <c r="WVQ284" s="11"/>
      <c r="WVR284" s="11"/>
      <c r="WVS284" s="13"/>
      <c r="WVT284"/>
      <c r="WWD284" s="12"/>
      <c r="WWE284" s="10"/>
      <c r="WWF284" s="11"/>
      <c r="WWG284" s="11"/>
      <c r="WWH284" s="13"/>
      <c r="WWI284"/>
      <c r="WWS284" s="12"/>
      <c r="WWT284" s="10"/>
      <c r="WWU284" s="11"/>
      <c r="WWV284" s="11"/>
      <c r="WWW284" s="13"/>
      <c r="WWX284"/>
      <c r="WXH284" s="12"/>
      <c r="WXI284" s="10"/>
      <c r="WXJ284" s="11"/>
      <c r="WXK284" s="11"/>
      <c r="WXL284" s="13"/>
      <c r="WXM284"/>
      <c r="WXW284" s="12"/>
      <c r="WXX284" s="10"/>
      <c r="WXY284" s="11"/>
      <c r="WXZ284" s="11"/>
      <c r="WYA284" s="13"/>
      <c r="WYB284"/>
      <c r="WYL284" s="12"/>
      <c r="WYM284" s="10"/>
      <c r="WYN284" s="11"/>
      <c r="WYO284" s="11"/>
      <c r="WYP284" s="13"/>
      <c r="WYQ284"/>
      <c r="WZA284" s="12"/>
      <c r="WZB284" s="10"/>
      <c r="WZC284" s="11"/>
      <c r="WZD284" s="11"/>
      <c r="WZE284" s="13"/>
      <c r="WZF284"/>
      <c r="WZP284" s="12"/>
      <c r="WZQ284" s="10"/>
      <c r="WZR284" s="11"/>
      <c r="WZS284" s="11"/>
      <c r="WZT284" s="13"/>
      <c r="WZU284"/>
      <c r="XAE284" s="12"/>
      <c r="XAF284" s="10"/>
      <c r="XAG284" s="11"/>
      <c r="XAH284" s="11"/>
      <c r="XAI284" s="13"/>
      <c r="XAJ284"/>
      <c r="XAT284" s="12"/>
      <c r="XAU284" s="10"/>
      <c r="XAV284" s="11"/>
      <c r="XAW284" s="11"/>
      <c r="XAX284" s="13"/>
      <c r="XAY284"/>
      <c r="XBI284" s="12"/>
      <c r="XBJ284" s="10"/>
      <c r="XBK284" s="11"/>
      <c r="XBL284" s="11"/>
      <c r="XBM284" s="13"/>
      <c r="XBN284"/>
      <c r="XBX284" s="12"/>
      <c r="XBY284" s="10"/>
      <c r="XBZ284" s="11"/>
      <c r="XCA284" s="11"/>
      <c r="XCB284" s="13"/>
      <c r="XCC284"/>
      <c r="XCM284" s="12"/>
      <c r="XCN284" s="10"/>
      <c r="XCO284" s="11"/>
      <c r="XCP284" s="11"/>
      <c r="XCQ284" s="13"/>
      <c r="XCR284"/>
      <c r="XDB284" s="12"/>
      <c r="XDC284" s="10"/>
      <c r="XDD284" s="11"/>
      <c r="XDE284" s="11"/>
      <c r="XDF284" s="13"/>
      <c r="XDG284"/>
      <c r="XDQ284" s="12"/>
      <c r="XDR284" s="10"/>
      <c r="XDS284" s="11"/>
      <c r="XDT284" s="11"/>
      <c r="XDU284" s="13"/>
      <c r="XDV284"/>
      <c r="XEF284" s="12"/>
      <c r="XEG284" s="10"/>
      <c r="XEH284" s="11"/>
      <c r="XEI284" s="11"/>
      <c r="XEJ284" s="13"/>
      <c r="XEK284"/>
      <c r="XEU284" s="12"/>
      <c r="XEV284" s="10"/>
      <c r="XEW284" s="11"/>
      <c r="XEX284" s="11"/>
      <c r="XEY284" s="13"/>
      <c r="XEZ284"/>
    </row>
    <row r="285" spans="1:1020 1030:2040 2050:4095 4105:5115 5125:6135 6145:8190 8200:9210 9220:12285 12295:13305 13315:15360 15370:16380" customFormat="1" ht="15" x14ac:dyDescent="0.25">
      <c r="A285" s="9"/>
      <c r="B285" s="9"/>
      <c r="C285" s="9"/>
      <c r="D285" s="9"/>
      <c r="E285" s="9"/>
      <c r="F285" s="9"/>
      <c r="G285" s="9"/>
      <c r="H285" s="9"/>
      <c r="I285" s="9"/>
      <c r="J285" s="12"/>
      <c r="K285" s="10"/>
      <c r="L285" s="11"/>
      <c r="M285" s="11"/>
      <c r="N285" s="13"/>
    </row>
  </sheetData>
  <autoFilter ref="A1:O284" xr:uid="{00000000-0009-0000-0000-000000000000}">
    <filterColumn colId="5">
      <filters blank="1">
        <filter val="- A. Fomento del emprendimiento. _x000a_"/>
        <filter val="- A. Fomento del emprendimiento. _x000a_- B. Fomento del crecimiento, la competitividad y la consolidación de las Pymes."/>
        <filter val="- A. Impulso de las actividades de investigación e innovación_x000a_"/>
        <filter val="- C. Apoyo al sector productivo en su adopción de tecnologías y modelos de negocios apoyados en TIC:"/>
        <filter val="Apoyo al sector productivo en su adopción de tecnologías y modelos de negocios apoyados en TIC."/>
        <filter val="AYUDA"/>
        <filter val="Convocatoria de manifestación de interés para la financiación del instrumento de ingeniería financiera previsto en el Programa FEDER Cataluña 2021-2027"/>
        <filter val="Convocatoria de manifestación de interés para seleccionar operaciones de ejecución directa"/>
        <filter val="Convocatoria de manifestación de interés para seleccionar proyectos que mitiguen la despoblación territorial"/>
        <filter val="Convocatoria expresiones de interés"/>
        <filter val="Convocatoria para la selección directa de operaciones mencionadas expresamente en el Programa del FEDER de Catalunya 2021-2027- STEP"/>
        <filter val="Crear sistemas, redes y equipos de almacenmaiento de energía inteligente al margen de la RTE-E"/>
        <filter val="Digitalización de pymes"/>
        <filter val="Fomento de la movilidad urbana sostenible, como parte de la transición hacia una economía con cero emisiones netas de carbono"/>
        <filter val="Fomento de un entorno de cooperación en el tejido empresarial andaluz_x000a_"/>
        <filter val="Fomento de un entorno de cooperación en el tejido empresarial andaluz."/>
        <filter val="Fomento del crecimiento, la competitividad y consolidación de las pymes"/>
        <filter val="Fomento del crecimiento, la competitividad y la consolidación de las pymes"/>
        <filter val="Fomento del crecimiento, la competitividad y la consolidación de las pymes-Apoyo a la internacionalización de la economía andaluza y captación de inversiones extranjeras"/>
        <filter val="Fomento del Emprendimiento"/>
        <filter val="Fomento ed la eficiencia energética y la reducción de las emisiones de gases de efecto invernadero"/>
        <filter val="Impulso de las actividades de investigación e innovación"/>
        <filter val="Impulso de las actividades de investigación e innovación en los entornos de especialización y los ejes de apoyo transversal contemplados en la Estrategia de Especialización Inteligente para la Sostenibilidad de Andalucía"/>
        <filter val="Impulso de las actividades de investigación e innovación-Colaboración y cooperación para la innovación en Andalucía_x000a_"/>
        <filter val="LICITACION"/>
        <filter val="Licitación"/>
        <filter val="Potenciar las energías renovables de conformidad con Directiva (UE) 2018/2001 sobre energías renovables, incluidos los criterios de sostenibilidad que se detallan en ella"/>
        <filter val="Protección, desarrollo y promoción de los activos del turismo público y servicios de turismo"/>
        <filter val="Selección directa (contrato de emergencias). Art. 120 de Ley 9/2017, de 8 de noviembre, de Contratos del Sector Público."/>
        <filter val="SUBVENCIÓN"/>
        <filter val="subvención/ayuda"/>
        <filter val="Transferencia y aplicación del conocimiento orientada al mercado"/>
      </filters>
    </filterColumn>
    <sortState xmlns:xlrd2="http://schemas.microsoft.com/office/spreadsheetml/2017/richdata2" ref="A2:O86">
      <sortCondition ref="C1:C86"/>
    </sortState>
  </autoFilter>
  <hyperlinks>
    <hyperlink ref="N3" r:id="rId1" xr:uid="{00000000-0004-0000-0000-000000000000}"/>
    <hyperlink ref="N5" r:id="rId2" xr:uid="{00000000-0004-0000-0000-000001000000}"/>
    <hyperlink ref="N14" r:id="rId3" xr:uid="{00000000-0004-0000-0000-000002000000}"/>
    <hyperlink ref="N13" display="https://miprincipado.asturias.es/bopa/disposiciones?p_p_id=pa_sede_bopa_web_portlet_SedeBopaDispositionWeb&amp;p_p_lifecycle=0&amp;_pa_sede_bopa_web_portlet_SedeBopaDispositionWeb_mvcRenderCommandName=%2Fdisposition%2Fdetail&amp;p_r_p_dispositionText=2025-04674&amp;p_r_p" xr:uid="{00000000-0004-0000-0000-000003000000}"/>
    <hyperlink ref="N35" r:id="rId4" xr:uid="{143AC9BB-49F3-42DA-A9B2-9DF72BCB19DC}"/>
    <hyperlink ref="N39" r:id="rId5" xr:uid="{5CB13A59-B454-41AD-9D59-3B64638F96D8}"/>
    <hyperlink ref="N43" r:id="rId6" xr:uid="{EA47A569-EDD4-4FF6-B81A-EDCFBA2499DA}"/>
    <hyperlink ref="N44" r:id="rId7" xr:uid="{E12310F2-0CA0-4EE7-BBD8-21671FA80D91}"/>
    <hyperlink ref="N45" r:id="rId8" xr:uid="{834C82B0-2FD0-4CC0-93E0-38DEDDFDE857}"/>
    <hyperlink ref="N46" r:id="rId9" xr:uid="{50204A51-4B2B-4487-A987-312B2028779C}"/>
    <hyperlink ref="N47" r:id="rId10" xr:uid="{03186B84-40E0-4A76-8670-25A94ABB7293}"/>
    <hyperlink ref="N79" r:id="rId11" xr:uid="{B02C9902-84A8-4E15-985C-66DBD8B444B0}"/>
    <hyperlink ref="N86" r:id="rId12" xr:uid="{1951A842-7FF3-4056-9E20-98AE43E82C42}"/>
    <hyperlink ref="N89" r:id="rId13" xr:uid="{C8061386-8D12-4E23-96DC-9A4C51D222B2}"/>
    <hyperlink ref="N70" r:id="rId14" xr:uid="{98FB7A08-790A-44A3-9791-12FF92B5754C}"/>
    <hyperlink ref="N71" r:id="rId15" xr:uid="{10D73460-19DB-4AEE-A4E6-D7DF685CFAD9}"/>
    <hyperlink ref="N73" r:id="rId16" xr:uid="{E93B046B-ADE0-4870-8009-86D550414AB7}"/>
    <hyperlink ref="N74" r:id="rId17" xr:uid="{22273B95-B0AF-439D-BD79-FC6DF58017CD}"/>
    <hyperlink ref="N75" r:id="rId18" xr:uid="{230B7822-9F12-472C-897A-2EE9FAA7AC0F}"/>
    <hyperlink ref="N76" r:id="rId19" xr:uid="{71D1514A-B0EA-41C3-BEFF-696891D5CDB5}"/>
    <hyperlink ref="N77" r:id="rId20" xr:uid="{8581B9BB-FCD7-4079-8BE9-D4AB6ECD8888}"/>
    <hyperlink ref="N78" r:id="rId21" xr:uid="{EFAE231B-0922-43CA-A0AF-5C41963E98A4}"/>
    <hyperlink ref="N80" r:id="rId22" xr:uid="{0AEC176C-2542-46AD-AC10-B13B397B0D8A}"/>
    <hyperlink ref="N81" r:id="rId23" xr:uid="{725813A3-ACD2-4FF5-88A7-0E6E16067E58}"/>
    <hyperlink ref="N82" r:id="rId24" xr:uid="{6CC62CF1-2749-4709-971A-D3154DE375AA}"/>
    <hyperlink ref="N83" r:id="rId25" xr:uid="{5ABAFD58-374F-4151-A03D-3E61E78E28E7}"/>
    <hyperlink ref="N84" r:id="rId26" xr:uid="{84F942AD-15F8-4245-80E4-50C72441CF3A}"/>
    <hyperlink ref="N85" r:id="rId27" xr:uid="{AEB76C88-7466-47C5-90D2-A0BC37088FFF}"/>
    <hyperlink ref="N87" r:id="rId28" xr:uid="{D69062E5-6377-4526-8614-B4741CB0D6C9}"/>
    <hyperlink ref="N88" r:id="rId29" xr:uid="{AAB36849-951D-491B-8578-9852F0DBE353}"/>
    <hyperlink ref="N90" r:id="rId30" xr:uid="{DBBEBD1E-FAB7-4C52-9CBC-3AEC5FC97F59}"/>
    <hyperlink ref="N93" r:id="rId31" xr:uid="{83CF4D15-A662-4D74-A318-E76825763C0D}"/>
    <hyperlink ref="N219" r:id="rId32" xr:uid="{E9D120D3-80B3-46AB-9B09-3084C4D247F8}"/>
    <hyperlink ref="N223" r:id="rId33" xr:uid="{EB2AC292-2117-487B-B019-D0AF5EC705A3}"/>
    <hyperlink ref="N227" r:id="rId34" xr:uid="{7FD008CE-CB75-483F-A83E-DC7FBEFEBDBA}"/>
    <hyperlink ref="N229" r:id="rId35" xr:uid="{20E46085-D4B7-44CF-8170-8B8F7B880A95}"/>
    <hyperlink ref="N224" r:id="rId36" xr:uid="{11B23D00-2E9D-45FA-833B-32BD708B66D9}"/>
    <hyperlink ref="N225" r:id="rId37" xr:uid="{11988416-1C1F-4D43-B697-6B7DD658AD3A}"/>
    <hyperlink ref="N226" r:id="rId38" xr:uid="{E0A0E935-EEE4-4E45-BFE0-210355F3546A}"/>
    <hyperlink ref="N228" r:id="rId39" display="https://contrataciondelestado.es/wps/portal/!ut/p/b0/DcqxCoAgEADQT7qpwcChoM2hWiqXuPSUq9OEpO-v8cEDCyvYjC9HrHxnlN-bJyrC-Wo9VRShXdhxRfcHWMCCZT-8AtsZ_ORMeHpWajTXgQ3Nd9QaSkrdB02skOk!/" xr:uid="{C1EA7078-04C4-4317-998E-6C563C58CF91}"/>
    <hyperlink ref="N237" r:id="rId40" xr:uid="{391972C6-3DA6-4E31-B4C4-6D81A8BDB647}"/>
    <hyperlink ref="N269" r:id="rId41" display="https://www.comunidad.madrid/servicios/investigacion-cientifica-e-innovacion-tecnologica/convocatorias-ayudas-investigacion" xr:uid="{6B73BFD8-90F7-42EC-B77D-2F06A6BE5243}"/>
    <hyperlink ref="N283" r:id="rId42" xr:uid="{EA535311-11D1-45F7-939D-F48345A00746}"/>
    <hyperlink ref="N284" r:id="rId43" xr:uid="{CED6457F-2CAC-4DAA-95BD-0138E42FDD1A}"/>
  </hyperlinks>
  <pageMargins left="0.7" right="0.7" top="0.75" bottom="0.75" header="0.3" footer="0.3"/>
  <pageSetup paperSize="9" orientation="portrait" verticalDpi="0" r:id="rId4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7E1AE81DE96519458476B30AC24772E0" ma:contentTypeVersion="1" ma:contentTypeDescription="Crear nuevo documento." ma:contentTypeScope="" ma:versionID="50dfc249850b14358b80cbf827c5ae57">
  <xsd:schema xmlns:xsd="http://www.w3.org/2001/XMLSchema" xmlns:xs="http://www.w3.org/2001/XMLSchema" xmlns:p="http://schemas.microsoft.com/office/2006/metadata/properties" xmlns:ns1="http://schemas.microsoft.com/sharepoint/v3" targetNamespace="http://schemas.microsoft.com/office/2006/metadata/properties" ma:root="true" ma:fieldsID="0b5f0d48ff83a005300e43886532853e"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Fecha de inicio programada" ma:description="Fecha de inicio programada es una columna del sitio que crea la característica Publicación. Se usa para especificar la fecha y la hora a la que esta página se presentará por primera vez a los visitantes del sitio." ma:hidden="true" ma:internalName="PublishingStartDate">
      <xsd:simpleType>
        <xsd:restriction base="dms:Unknown"/>
      </xsd:simpleType>
    </xsd:element>
    <xsd:element name="PublishingExpirationDate" ma:index="9" nillable="true" ma:displayName="Fecha de finalización programada" ma:description="Fecha de finalización programada es una columna del sitio que crea la característica Publicación. Se usa para especificar la fecha y la hora a la que esta página dejará de presentarse a los visitantes del sitio."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C42D6C4D-11C2-4A64-BD8B-8FB11C6B30E4}">
  <ds:schemaRefs>
    <ds:schemaRef ds:uri="http://schemas.microsoft.com/sharepoint/v3/contenttype/forms"/>
  </ds:schemaRefs>
</ds:datastoreItem>
</file>

<file path=customXml/itemProps2.xml><?xml version="1.0" encoding="utf-8"?>
<ds:datastoreItem xmlns:ds="http://schemas.openxmlformats.org/officeDocument/2006/customXml" ds:itemID="{ACADE108-1AFF-4725-A73E-7C9DAFFAE9D1}"/>
</file>

<file path=customXml/itemProps3.xml><?xml version="1.0" encoding="utf-8"?>
<ds:datastoreItem xmlns:ds="http://schemas.openxmlformats.org/officeDocument/2006/customXml" ds:itemID="{0DB09503-769C-46AE-9942-67220F2BF304}">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PROGRAMA FEDER AS</vt:lpstr>
    </vt:vector>
  </TitlesOfParts>
  <Company>PRINCIPADO_DE_ASTURIAS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MARINA VIRTUDES COIRA CORREDOIRA</dc:creator>
  <cp:lastModifiedBy>CARMONA NUÑEZ, CARMEN</cp:lastModifiedBy>
  <dcterms:created xsi:type="dcterms:W3CDTF">2025-07-03T11:00:11Z</dcterms:created>
  <dcterms:modified xsi:type="dcterms:W3CDTF">2025-11-19T16:18:34Z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0x0101007E1AE81DE96519458476B30AC24772E0</vt:lpwstr>
  </property>
</Properties>
</file>